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Sheet1!$A$4:$R$36</definedName>
  </definedNames>
  <calcPr calcId="144525"/>
</workbook>
</file>

<file path=xl/sharedStrings.xml><?xml version="1.0" encoding="utf-8"?>
<sst xmlns="http://schemas.openxmlformats.org/spreadsheetml/2006/main" count="56" uniqueCount="45">
  <si>
    <t>唐河县2025年4-6月四集中机构集中供养六类人员政策性补贴资金汇总表</t>
  </si>
  <si>
    <t>单位：人、月、万元</t>
  </si>
  <si>
    <t>乡镇/机构</t>
  </si>
  <si>
    <t>运营补贴</t>
  </si>
  <si>
    <t>护工工资补贴</t>
  </si>
  <si>
    <t>特困人员零花钱</t>
  </si>
  <si>
    <t>贫困户生活补贴</t>
  </si>
  <si>
    <t>乡镇统计合计</t>
  </si>
  <si>
    <t>2025年二季度县拨付资金</t>
  </si>
  <si>
    <t>人数</t>
  </si>
  <si>
    <t>总月数</t>
  </si>
  <si>
    <t>补贴金额</t>
  </si>
  <si>
    <t>失能</t>
  </si>
  <si>
    <t>半失能</t>
  </si>
  <si>
    <t>补助金额</t>
  </si>
  <si>
    <t>唐河县中心养老院</t>
  </si>
  <si>
    <t>源潭镇</t>
  </si>
  <si>
    <t>桐河乡</t>
  </si>
  <si>
    <t>桐寨铺镇</t>
  </si>
  <si>
    <t>张店镇</t>
  </si>
  <si>
    <t>郭滩镇</t>
  </si>
  <si>
    <t>苍台镇</t>
  </si>
  <si>
    <t>龙潭镇</t>
  </si>
  <si>
    <t>湖阳镇</t>
  </si>
  <si>
    <t>兴唐街道</t>
  </si>
  <si>
    <t>滨河街道</t>
  </si>
  <si>
    <t>黑龙镇</t>
  </si>
  <si>
    <t>上屯镇</t>
  </si>
  <si>
    <t>昝岗乡</t>
  </si>
  <si>
    <t>祁仪镇</t>
  </si>
  <si>
    <t>马振抚镇</t>
  </si>
  <si>
    <t>城郊乡</t>
  </si>
  <si>
    <t>古城乡</t>
  </si>
  <si>
    <t>东王集乡</t>
  </si>
  <si>
    <t>毕店镇</t>
  </si>
  <si>
    <t>大河屯镇</t>
  </si>
  <si>
    <t>少拜寺镇</t>
  </si>
  <si>
    <t>东城街道</t>
  </si>
  <si>
    <t>唐河乐康精神病医院</t>
  </si>
  <si>
    <t>临港街道</t>
  </si>
  <si>
    <t>唐河县社会福利中心</t>
  </si>
  <si>
    <t>唐河县精神卫生康复医院</t>
  </si>
  <si>
    <t>泗洲街道</t>
  </si>
  <si>
    <t>合计</t>
  </si>
  <si>
    <t>经办人（签字）：                                   分管领导（签字）：                                    局长（签字）：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</si>
</sst>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pane ySplit="6" topLeftCell="A7" activePane="bottomLeft" state="frozen"/>
      <selection/>
      <selection pane="bottomLeft" activeCell="T15" sqref="T15"/>
    </sheetView>
  </sheetViews>
  <sheetFormatPr defaultColWidth="9" defaultRowHeight="14.25"/>
  <cols>
    <col min="1" max="1" width="13.8416666666667" style="1" customWidth="1"/>
    <col min="2" max="2" width="6.5" style="1" customWidth="1"/>
    <col min="3" max="4" width="9.375" style="1" customWidth="1"/>
    <col min="5" max="5" width="6.5" style="1" customWidth="1"/>
    <col min="6" max="6" width="6.8" style="1" customWidth="1"/>
    <col min="7" max="7" width="8" style="1" customWidth="1"/>
    <col min="8" max="8" width="6.5" style="1" customWidth="1"/>
    <col min="9" max="9" width="6.8" style="1" customWidth="1"/>
    <col min="10" max="10" width="7.7" style="1" customWidth="1"/>
    <col min="11" max="11" width="6.5" style="1" customWidth="1"/>
    <col min="12" max="12" width="10.1916666666667" style="1" customWidth="1"/>
    <col min="13" max="13" width="8.45833333333333" style="1" customWidth="1"/>
    <col min="14" max="14" width="6.5" style="1" customWidth="1"/>
    <col min="15" max="15" width="9.9" style="1" customWidth="1"/>
    <col min="16" max="16" width="8" style="1" customWidth="1"/>
    <col min="17" max="18" width="10.375" style="1"/>
    <col min="19" max="16384" width="9" style="1"/>
  </cols>
  <sheetData>
    <row r="1" ht="2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" customHeight="1" spans="1:18">
      <c r="A3" s="4">
        <v>45852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0" customHeight="1" spans="1:18">
      <c r="A4" s="5" t="s">
        <v>2</v>
      </c>
      <c r="B4" s="5" t="s">
        <v>3</v>
      </c>
      <c r="C4" s="5"/>
      <c r="D4" s="5"/>
      <c r="E4" s="6" t="s">
        <v>4</v>
      </c>
      <c r="F4" s="6"/>
      <c r="G4" s="6"/>
      <c r="H4" s="6"/>
      <c r="I4" s="6"/>
      <c r="J4" s="6"/>
      <c r="K4" s="5" t="s">
        <v>5</v>
      </c>
      <c r="L4" s="5"/>
      <c r="M4" s="5"/>
      <c r="N4" s="5" t="s">
        <v>6</v>
      </c>
      <c r="O4" s="5"/>
      <c r="P4" s="5"/>
      <c r="Q4" s="5" t="s">
        <v>7</v>
      </c>
      <c r="R4" s="21" t="s">
        <v>8</v>
      </c>
    </row>
    <row r="5" ht="20" customHeight="1" spans="1:18">
      <c r="A5" s="5"/>
      <c r="B5" s="5" t="s">
        <v>9</v>
      </c>
      <c r="C5" s="5" t="s">
        <v>10</v>
      </c>
      <c r="D5" s="7" t="s">
        <v>11</v>
      </c>
      <c r="E5" s="6" t="s">
        <v>12</v>
      </c>
      <c r="F5" s="6"/>
      <c r="G5" s="6"/>
      <c r="H5" s="6" t="s">
        <v>13</v>
      </c>
      <c r="I5" s="6"/>
      <c r="J5" s="6"/>
      <c r="K5" s="5" t="s">
        <v>9</v>
      </c>
      <c r="L5" s="5" t="s">
        <v>10</v>
      </c>
      <c r="M5" s="5" t="s">
        <v>14</v>
      </c>
      <c r="N5" s="5" t="s">
        <v>9</v>
      </c>
      <c r="O5" s="5" t="s">
        <v>10</v>
      </c>
      <c r="P5" s="5" t="s">
        <v>14</v>
      </c>
      <c r="Q5" s="5"/>
      <c r="R5" s="21"/>
    </row>
    <row r="6" ht="20" customHeight="1" spans="1:18">
      <c r="A6" s="5"/>
      <c r="B6" s="5"/>
      <c r="C6" s="5"/>
      <c r="D6" s="7"/>
      <c r="E6" s="5" t="s">
        <v>9</v>
      </c>
      <c r="F6" s="5" t="s">
        <v>10</v>
      </c>
      <c r="G6" s="5" t="s">
        <v>14</v>
      </c>
      <c r="H6" s="5" t="s">
        <v>9</v>
      </c>
      <c r="I6" s="5" t="s">
        <v>10</v>
      </c>
      <c r="J6" s="5" t="s">
        <v>14</v>
      </c>
      <c r="K6" s="5"/>
      <c r="L6" s="5"/>
      <c r="M6" s="5"/>
      <c r="N6" s="5"/>
      <c r="O6" s="5"/>
      <c r="P6" s="5"/>
      <c r="Q6" s="5"/>
      <c r="R6" s="21"/>
    </row>
    <row r="7" ht="24" customHeight="1" spans="1:18">
      <c r="A7" s="8" t="s">
        <v>15</v>
      </c>
      <c r="B7" s="9">
        <v>130</v>
      </c>
      <c r="C7" s="9">
        <v>379</v>
      </c>
      <c r="D7" s="10">
        <v>15.16</v>
      </c>
      <c r="E7" s="9">
        <v>25</v>
      </c>
      <c r="F7" s="9">
        <v>70</v>
      </c>
      <c r="G7" s="9">
        <v>8.4</v>
      </c>
      <c r="H7" s="9">
        <v>33</v>
      </c>
      <c r="I7" s="9">
        <v>99</v>
      </c>
      <c r="J7" s="9">
        <v>5.94</v>
      </c>
      <c r="K7" s="9">
        <v>112</v>
      </c>
      <c r="L7" s="9">
        <v>325</v>
      </c>
      <c r="M7" s="9">
        <v>5.395</v>
      </c>
      <c r="N7" s="9">
        <v>18</v>
      </c>
      <c r="O7" s="9">
        <v>54</v>
      </c>
      <c r="P7" s="9">
        <v>0.81</v>
      </c>
      <c r="Q7" s="9">
        <v>35.705</v>
      </c>
      <c r="R7" s="9">
        <v>35.705</v>
      </c>
    </row>
    <row r="8" ht="24" customHeight="1" spans="1:18">
      <c r="A8" s="8" t="s">
        <v>16</v>
      </c>
      <c r="B8" s="9">
        <v>111</v>
      </c>
      <c r="C8" s="9">
        <v>259.5</v>
      </c>
      <c r="D8" s="9">
        <v>10.38</v>
      </c>
      <c r="E8" s="9">
        <v>12</v>
      </c>
      <c r="F8" s="9">
        <v>28</v>
      </c>
      <c r="G8" s="9">
        <v>3.36</v>
      </c>
      <c r="H8" s="9">
        <v>16</v>
      </c>
      <c r="I8" s="9">
        <v>43</v>
      </c>
      <c r="J8" s="9">
        <v>2.58</v>
      </c>
      <c r="K8" s="9">
        <v>93</v>
      </c>
      <c r="L8" s="9">
        <v>224</v>
      </c>
      <c r="M8" s="9">
        <v>3.7184</v>
      </c>
      <c r="N8" s="9">
        <v>18</v>
      </c>
      <c r="O8" s="9">
        <v>35.5</v>
      </c>
      <c r="P8" s="9">
        <v>0.5325</v>
      </c>
      <c r="Q8" s="9">
        <v>20.5709</v>
      </c>
      <c r="R8" s="9">
        <v>20.5709</v>
      </c>
    </row>
    <row r="9" s="1" customFormat="1" ht="24" customHeight="1" spans="1:18">
      <c r="A9" s="11" t="s">
        <v>17</v>
      </c>
      <c r="B9" s="12">
        <v>151</v>
      </c>
      <c r="C9" s="12">
        <v>443</v>
      </c>
      <c r="D9" s="12">
        <v>17.72</v>
      </c>
      <c r="E9" s="12">
        <v>19</v>
      </c>
      <c r="F9" s="12">
        <v>55</v>
      </c>
      <c r="G9" s="12">
        <v>6.6</v>
      </c>
      <c r="H9" s="12">
        <v>38</v>
      </c>
      <c r="I9" s="12">
        <v>110</v>
      </c>
      <c r="J9" s="12">
        <v>6.6</v>
      </c>
      <c r="K9" s="12">
        <v>135</v>
      </c>
      <c r="L9" s="12">
        <v>395</v>
      </c>
      <c r="M9" s="20">
        <v>6.557</v>
      </c>
      <c r="N9" s="12">
        <v>17</v>
      </c>
      <c r="O9" s="12">
        <v>48</v>
      </c>
      <c r="P9" s="12">
        <v>0.72</v>
      </c>
      <c r="Q9" s="20">
        <v>38.197</v>
      </c>
      <c r="R9" s="20">
        <v>38.197</v>
      </c>
    </row>
    <row r="10" ht="24" customHeight="1" spans="1:18">
      <c r="A10" s="11" t="s">
        <v>18</v>
      </c>
      <c r="B10" s="12">
        <v>141</v>
      </c>
      <c r="C10" s="12">
        <v>396</v>
      </c>
      <c r="D10" s="12">
        <v>15.84</v>
      </c>
      <c r="E10" s="12">
        <v>11</v>
      </c>
      <c r="F10" s="12">
        <v>30</v>
      </c>
      <c r="G10" s="12">
        <v>3.6</v>
      </c>
      <c r="H10" s="12">
        <v>36</v>
      </c>
      <c r="I10" s="12">
        <v>107</v>
      </c>
      <c r="J10" s="12">
        <v>6.42</v>
      </c>
      <c r="K10" s="12">
        <v>109</v>
      </c>
      <c r="L10" s="12">
        <v>306</v>
      </c>
      <c r="M10" s="12">
        <v>5.0796</v>
      </c>
      <c r="N10" s="12">
        <v>31</v>
      </c>
      <c r="O10" s="12">
        <v>90</v>
      </c>
      <c r="P10" s="12">
        <v>1.35</v>
      </c>
      <c r="Q10" s="12">
        <v>32.2896</v>
      </c>
      <c r="R10" s="12">
        <v>32.2896</v>
      </c>
    </row>
    <row r="11" ht="24" customHeight="1" spans="1:18">
      <c r="A11" s="11" t="s">
        <v>19</v>
      </c>
      <c r="B11" s="12">
        <v>163</v>
      </c>
      <c r="C11" s="12">
        <v>375</v>
      </c>
      <c r="D11" s="12">
        <v>15</v>
      </c>
      <c r="E11" s="12">
        <v>9</v>
      </c>
      <c r="F11" s="12">
        <v>27</v>
      </c>
      <c r="G11" s="12">
        <v>3.24</v>
      </c>
      <c r="H11" s="12">
        <v>28</v>
      </c>
      <c r="I11" s="12">
        <v>65</v>
      </c>
      <c r="J11" s="12">
        <v>3.9</v>
      </c>
      <c r="K11" s="12">
        <v>147</v>
      </c>
      <c r="L11" s="12">
        <v>342</v>
      </c>
      <c r="M11" s="12">
        <v>5.6772</v>
      </c>
      <c r="N11" s="12">
        <v>16</v>
      </c>
      <c r="O11" s="12">
        <v>33</v>
      </c>
      <c r="P11" s="12">
        <v>0.495</v>
      </c>
      <c r="Q11" s="12">
        <v>28.3122</v>
      </c>
      <c r="R11" s="12">
        <v>28.3122</v>
      </c>
    </row>
    <row r="12" ht="24" customHeight="1" spans="1:18">
      <c r="A12" s="11" t="s">
        <v>20</v>
      </c>
      <c r="B12" s="12">
        <v>204</v>
      </c>
      <c r="C12" s="12">
        <v>545</v>
      </c>
      <c r="D12" s="12">
        <v>21.8</v>
      </c>
      <c r="E12" s="12">
        <v>13</v>
      </c>
      <c r="F12" s="12">
        <v>37</v>
      </c>
      <c r="G12" s="12">
        <v>4.44</v>
      </c>
      <c r="H12" s="12">
        <v>34</v>
      </c>
      <c r="I12" s="12">
        <v>91</v>
      </c>
      <c r="J12" s="12">
        <v>5.46</v>
      </c>
      <c r="K12" s="12">
        <v>164</v>
      </c>
      <c r="L12" s="12">
        <v>451</v>
      </c>
      <c r="M12" s="12">
        <v>7.4866</v>
      </c>
      <c r="N12" s="12">
        <v>40</v>
      </c>
      <c r="O12" s="12">
        <v>94</v>
      </c>
      <c r="P12" s="12">
        <v>1.41</v>
      </c>
      <c r="Q12" s="12">
        <v>40.5966</v>
      </c>
      <c r="R12" s="12">
        <v>40.5966</v>
      </c>
    </row>
    <row r="13" ht="24" customHeight="1" spans="1:18">
      <c r="A13" s="11" t="s">
        <v>21</v>
      </c>
      <c r="B13" s="12">
        <v>131</v>
      </c>
      <c r="C13" s="12">
        <v>361</v>
      </c>
      <c r="D13" s="13">
        <v>14.44</v>
      </c>
      <c r="E13" s="12">
        <v>13</v>
      </c>
      <c r="F13" s="12">
        <v>36</v>
      </c>
      <c r="G13" s="12">
        <v>4.32</v>
      </c>
      <c r="H13" s="12">
        <v>27</v>
      </c>
      <c r="I13" s="12">
        <v>75</v>
      </c>
      <c r="J13" s="12">
        <v>4.5</v>
      </c>
      <c r="K13" s="12">
        <v>120</v>
      </c>
      <c r="L13" s="12">
        <v>333</v>
      </c>
      <c r="M13" s="12">
        <v>5.527</v>
      </c>
      <c r="N13" s="12">
        <v>11</v>
      </c>
      <c r="O13" s="12">
        <v>28</v>
      </c>
      <c r="P13" s="12">
        <v>0.42</v>
      </c>
      <c r="Q13" s="12">
        <v>29.207</v>
      </c>
      <c r="R13" s="12">
        <v>29.207</v>
      </c>
    </row>
    <row r="14" ht="24" customHeight="1" spans="1:18">
      <c r="A14" s="11" t="s">
        <v>22</v>
      </c>
      <c r="B14" s="12">
        <v>167</v>
      </c>
      <c r="C14" s="12">
        <v>367</v>
      </c>
      <c r="D14" s="12">
        <v>14.68</v>
      </c>
      <c r="E14" s="12">
        <v>7</v>
      </c>
      <c r="F14" s="12">
        <v>21</v>
      </c>
      <c r="G14" s="12">
        <v>2.52</v>
      </c>
      <c r="H14" s="12">
        <v>9</v>
      </c>
      <c r="I14" s="12">
        <v>27</v>
      </c>
      <c r="J14" s="12">
        <v>1.62</v>
      </c>
      <c r="K14" s="12">
        <v>135</v>
      </c>
      <c r="L14" s="12">
        <v>299</v>
      </c>
      <c r="M14" s="12">
        <v>4.9634</v>
      </c>
      <c r="N14" s="12">
        <v>35</v>
      </c>
      <c r="O14" s="12">
        <v>68</v>
      </c>
      <c r="P14" s="12">
        <v>1.02</v>
      </c>
      <c r="Q14" s="12">
        <v>24.8034</v>
      </c>
      <c r="R14" s="12">
        <v>24.8034</v>
      </c>
    </row>
    <row r="15" ht="24" customHeight="1" spans="1:18">
      <c r="A15" s="11" t="s">
        <v>23</v>
      </c>
      <c r="B15" s="12">
        <v>148</v>
      </c>
      <c r="C15" s="12">
        <v>433</v>
      </c>
      <c r="D15" s="12">
        <v>17.32</v>
      </c>
      <c r="E15" s="12">
        <v>5</v>
      </c>
      <c r="F15" s="12">
        <v>15</v>
      </c>
      <c r="G15" s="12">
        <v>1.8</v>
      </c>
      <c r="H15" s="12">
        <v>15</v>
      </c>
      <c r="I15" s="12">
        <v>45</v>
      </c>
      <c r="J15" s="12">
        <v>2.7</v>
      </c>
      <c r="K15" s="12">
        <v>120</v>
      </c>
      <c r="L15" s="12">
        <v>352.5</v>
      </c>
      <c r="M15" s="12">
        <v>5.8515</v>
      </c>
      <c r="N15" s="12">
        <v>28</v>
      </c>
      <c r="O15" s="12">
        <v>80.5</v>
      </c>
      <c r="P15" s="12">
        <v>1.2075</v>
      </c>
      <c r="Q15" s="12">
        <v>28.879</v>
      </c>
      <c r="R15" s="12">
        <v>28.879</v>
      </c>
    </row>
    <row r="16" ht="24" customHeight="1" spans="1:18">
      <c r="A16" s="11" t="s">
        <v>24</v>
      </c>
      <c r="B16" s="12">
        <v>6</v>
      </c>
      <c r="C16" s="12">
        <v>14</v>
      </c>
      <c r="D16" s="12">
        <v>0.56</v>
      </c>
      <c r="E16" s="12">
        <v>2</v>
      </c>
      <c r="F16" s="12">
        <v>4</v>
      </c>
      <c r="G16" s="12">
        <v>0.48</v>
      </c>
      <c r="H16" s="12">
        <v>1</v>
      </c>
      <c r="I16" s="12">
        <v>1</v>
      </c>
      <c r="J16" s="12">
        <v>0.06</v>
      </c>
      <c r="K16" s="12">
        <v>6</v>
      </c>
      <c r="L16" s="12">
        <v>14</v>
      </c>
      <c r="M16" s="12">
        <v>0.2324</v>
      </c>
      <c r="N16" s="12">
        <v>0</v>
      </c>
      <c r="O16" s="12">
        <v>0</v>
      </c>
      <c r="P16" s="12">
        <v>0</v>
      </c>
      <c r="Q16" s="12">
        <v>1.3324</v>
      </c>
      <c r="R16" s="12">
        <v>1.3324</v>
      </c>
    </row>
    <row r="17" ht="24" customHeight="1" spans="1:18">
      <c r="A17" s="11" t="s">
        <v>25</v>
      </c>
      <c r="B17" s="12">
        <v>14</v>
      </c>
      <c r="C17" s="12">
        <v>41</v>
      </c>
      <c r="D17" s="13">
        <v>1.64</v>
      </c>
      <c r="E17" s="12"/>
      <c r="F17" s="12"/>
      <c r="G17" s="12"/>
      <c r="H17" s="12">
        <v>3</v>
      </c>
      <c r="I17" s="12">
        <v>8</v>
      </c>
      <c r="J17" s="12">
        <v>0.48</v>
      </c>
      <c r="K17" s="12">
        <v>11</v>
      </c>
      <c r="L17" s="12">
        <v>32</v>
      </c>
      <c r="M17" s="12">
        <v>0.5312</v>
      </c>
      <c r="N17" s="12">
        <v>3</v>
      </c>
      <c r="O17" s="12">
        <v>9</v>
      </c>
      <c r="P17" s="12">
        <v>0.135</v>
      </c>
      <c r="Q17" s="12">
        <v>2.7862</v>
      </c>
      <c r="R17" s="12">
        <v>2.7862</v>
      </c>
    </row>
    <row r="18" ht="24" customHeight="1" spans="1:18">
      <c r="A18" s="11" t="s">
        <v>26</v>
      </c>
      <c r="B18" s="12">
        <v>147</v>
      </c>
      <c r="C18" s="12">
        <v>382</v>
      </c>
      <c r="D18" s="14">
        <v>15.28</v>
      </c>
      <c r="E18" s="12">
        <v>10</v>
      </c>
      <c r="F18" s="12">
        <v>27</v>
      </c>
      <c r="G18" s="12">
        <v>3.24</v>
      </c>
      <c r="H18" s="12">
        <v>21</v>
      </c>
      <c r="I18" s="12">
        <v>60</v>
      </c>
      <c r="J18" s="12">
        <v>3.6</v>
      </c>
      <c r="K18" s="12">
        <v>127</v>
      </c>
      <c r="L18" s="12">
        <v>330</v>
      </c>
      <c r="M18" s="14">
        <v>5.478</v>
      </c>
      <c r="N18" s="12">
        <v>19</v>
      </c>
      <c r="O18" s="12">
        <v>52</v>
      </c>
      <c r="P18" s="12">
        <v>0.78</v>
      </c>
      <c r="Q18" s="14">
        <v>28.378</v>
      </c>
      <c r="R18" s="14">
        <v>28.378</v>
      </c>
    </row>
    <row r="19" ht="24" customHeight="1" spans="1:18">
      <c r="A19" s="11" t="s">
        <v>27</v>
      </c>
      <c r="B19" s="12">
        <v>271</v>
      </c>
      <c r="C19" s="12">
        <v>744</v>
      </c>
      <c r="D19" s="12">
        <v>29.76</v>
      </c>
      <c r="E19" s="12">
        <v>25</v>
      </c>
      <c r="F19" s="12">
        <v>70.5</v>
      </c>
      <c r="G19" s="12">
        <v>8.46</v>
      </c>
      <c r="H19" s="12">
        <v>81</v>
      </c>
      <c r="I19" s="12">
        <v>237</v>
      </c>
      <c r="J19" s="12">
        <v>14.22</v>
      </c>
      <c r="K19" s="12">
        <v>239</v>
      </c>
      <c r="L19" s="12">
        <v>663.5</v>
      </c>
      <c r="M19" s="12">
        <v>11.0141</v>
      </c>
      <c r="N19" s="12">
        <v>32</v>
      </c>
      <c r="O19" s="12">
        <v>80.5</v>
      </c>
      <c r="P19" s="12">
        <v>1.2075</v>
      </c>
      <c r="Q19" s="12">
        <v>64.6616</v>
      </c>
      <c r="R19" s="12">
        <v>64.6616</v>
      </c>
    </row>
    <row r="20" ht="24" customHeight="1" spans="1:18">
      <c r="A20" s="11" t="s">
        <v>28</v>
      </c>
      <c r="B20" s="12">
        <v>239</v>
      </c>
      <c r="C20" s="12">
        <v>680</v>
      </c>
      <c r="D20" s="13">
        <v>27.2</v>
      </c>
      <c r="E20" s="12">
        <v>5</v>
      </c>
      <c r="F20" s="12">
        <v>15</v>
      </c>
      <c r="G20" s="12">
        <v>1.8</v>
      </c>
      <c r="H20" s="12">
        <v>47</v>
      </c>
      <c r="I20" s="12">
        <v>135</v>
      </c>
      <c r="J20" s="12">
        <v>8.1</v>
      </c>
      <c r="K20" s="12">
        <v>218</v>
      </c>
      <c r="L20" s="12">
        <v>618</v>
      </c>
      <c r="M20" s="12">
        <v>10.2588</v>
      </c>
      <c r="N20" s="12">
        <v>21</v>
      </c>
      <c r="O20" s="12">
        <v>62</v>
      </c>
      <c r="P20" s="12">
        <v>0.93</v>
      </c>
      <c r="Q20" s="12">
        <v>48.2888</v>
      </c>
      <c r="R20" s="12">
        <v>48.2888</v>
      </c>
    </row>
    <row r="21" ht="24" customHeight="1" spans="1:18">
      <c r="A21" s="11" t="s">
        <v>29</v>
      </c>
      <c r="B21" s="12">
        <v>350</v>
      </c>
      <c r="C21" s="12">
        <v>1028</v>
      </c>
      <c r="D21" s="12">
        <v>41.12</v>
      </c>
      <c r="E21" s="12">
        <v>56</v>
      </c>
      <c r="F21" s="12">
        <v>166</v>
      </c>
      <c r="G21" s="12">
        <v>19.92</v>
      </c>
      <c r="H21" s="12">
        <v>117</v>
      </c>
      <c r="I21" s="12">
        <v>344</v>
      </c>
      <c r="J21" s="14">
        <v>20.64</v>
      </c>
      <c r="K21" s="12">
        <v>316</v>
      </c>
      <c r="L21" s="12">
        <v>927</v>
      </c>
      <c r="M21" s="12">
        <v>15.3882</v>
      </c>
      <c r="N21" s="12">
        <v>34</v>
      </c>
      <c r="O21" s="12">
        <v>101</v>
      </c>
      <c r="P21" s="12">
        <v>1.515</v>
      </c>
      <c r="Q21" s="14">
        <v>98.5832</v>
      </c>
      <c r="R21" s="14">
        <v>98.5832</v>
      </c>
    </row>
    <row r="22" ht="24" customHeight="1" spans="1:18">
      <c r="A22" s="11" t="s">
        <v>30</v>
      </c>
      <c r="B22" s="12">
        <v>219</v>
      </c>
      <c r="C22" s="12">
        <v>606</v>
      </c>
      <c r="D22" s="12">
        <v>24.24</v>
      </c>
      <c r="E22" s="12">
        <v>30</v>
      </c>
      <c r="F22" s="12">
        <v>86</v>
      </c>
      <c r="G22" s="12">
        <v>10.32</v>
      </c>
      <c r="H22" s="12">
        <v>61</v>
      </c>
      <c r="I22" s="12">
        <v>181</v>
      </c>
      <c r="J22" s="12">
        <v>10.86</v>
      </c>
      <c r="K22" s="12">
        <v>168</v>
      </c>
      <c r="L22" s="12">
        <v>457</v>
      </c>
      <c r="M22" s="12">
        <v>7.5862</v>
      </c>
      <c r="N22" s="12">
        <v>50</v>
      </c>
      <c r="O22" s="12">
        <v>146</v>
      </c>
      <c r="P22" s="12">
        <v>2.19</v>
      </c>
      <c r="Q22" s="12">
        <v>55.1962</v>
      </c>
      <c r="R22" s="12">
        <v>55.1962</v>
      </c>
    </row>
    <row r="23" ht="24" customHeight="1" spans="1:18">
      <c r="A23" s="11" t="s">
        <v>31</v>
      </c>
      <c r="B23" s="12">
        <v>208</v>
      </c>
      <c r="C23" s="12">
        <v>576</v>
      </c>
      <c r="D23" s="12">
        <v>23.04</v>
      </c>
      <c r="E23" s="12">
        <v>27</v>
      </c>
      <c r="F23" s="12">
        <v>76</v>
      </c>
      <c r="G23" s="12">
        <v>9.12</v>
      </c>
      <c r="H23" s="12">
        <v>47</v>
      </c>
      <c r="I23" s="12">
        <v>139</v>
      </c>
      <c r="J23" s="12">
        <v>8.34</v>
      </c>
      <c r="K23" s="12">
        <v>193</v>
      </c>
      <c r="L23" s="12">
        <v>534</v>
      </c>
      <c r="M23" s="12">
        <v>8.8644</v>
      </c>
      <c r="N23" s="12">
        <v>15</v>
      </c>
      <c r="O23" s="12">
        <v>42</v>
      </c>
      <c r="P23" s="12">
        <v>0.63</v>
      </c>
      <c r="Q23" s="12">
        <v>49.9944</v>
      </c>
      <c r="R23" s="12">
        <v>49.9944</v>
      </c>
    </row>
    <row r="24" ht="24" customHeight="1" spans="1:18">
      <c r="A24" s="11" t="s">
        <v>32</v>
      </c>
      <c r="B24" s="12">
        <v>252</v>
      </c>
      <c r="C24" s="12">
        <v>630</v>
      </c>
      <c r="D24" s="12">
        <v>25.2</v>
      </c>
      <c r="E24" s="12">
        <v>13</v>
      </c>
      <c r="F24" s="12">
        <v>29.5</v>
      </c>
      <c r="G24" s="12">
        <v>3.54</v>
      </c>
      <c r="H24" s="12">
        <v>34</v>
      </c>
      <c r="I24" s="12">
        <v>91.5</v>
      </c>
      <c r="J24" s="12">
        <v>5.49</v>
      </c>
      <c r="K24" s="12">
        <v>215</v>
      </c>
      <c r="L24" s="12">
        <v>530</v>
      </c>
      <c r="M24" s="12">
        <v>8.798</v>
      </c>
      <c r="N24" s="12">
        <v>37</v>
      </c>
      <c r="O24" s="12">
        <v>100</v>
      </c>
      <c r="P24" s="12">
        <v>1.5</v>
      </c>
      <c r="Q24" s="12">
        <v>44.528</v>
      </c>
      <c r="R24" s="12">
        <v>44.528</v>
      </c>
    </row>
    <row r="25" ht="24" customHeight="1" spans="1:18">
      <c r="A25" s="11" t="s">
        <v>33</v>
      </c>
      <c r="B25" s="12">
        <v>180</v>
      </c>
      <c r="C25" s="12">
        <v>497</v>
      </c>
      <c r="D25" s="15">
        <v>19.88</v>
      </c>
      <c r="E25" s="12">
        <v>5</v>
      </c>
      <c r="F25" s="12">
        <v>14</v>
      </c>
      <c r="G25" s="15">
        <v>1.68</v>
      </c>
      <c r="H25" s="12">
        <v>29</v>
      </c>
      <c r="I25" s="12">
        <v>87</v>
      </c>
      <c r="J25" s="15">
        <v>5.22</v>
      </c>
      <c r="K25" s="12">
        <v>131</v>
      </c>
      <c r="L25" s="12">
        <v>365</v>
      </c>
      <c r="M25" s="15">
        <v>6.059</v>
      </c>
      <c r="N25" s="12">
        <v>48</v>
      </c>
      <c r="O25" s="12">
        <v>129</v>
      </c>
      <c r="P25" s="15">
        <v>1.935</v>
      </c>
      <c r="Q25" s="12">
        <v>34.774</v>
      </c>
      <c r="R25" s="12">
        <v>34.774</v>
      </c>
    </row>
    <row r="26" ht="24" customHeight="1" spans="1:18">
      <c r="A26" s="11" t="s">
        <v>34</v>
      </c>
      <c r="B26" s="12">
        <v>247</v>
      </c>
      <c r="C26" s="12">
        <v>703</v>
      </c>
      <c r="D26" s="12">
        <v>28.12</v>
      </c>
      <c r="E26" s="12">
        <v>12</v>
      </c>
      <c r="F26" s="12">
        <v>33</v>
      </c>
      <c r="G26" s="12">
        <v>3.96</v>
      </c>
      <c r="H26" s="12">
        <v>35</v>
      </c>
      <c r="I26" s="12">
        <v>102</v>
      </c>
      <c r="J26" s="12">
        <v>6.12</v>
      </c>
      <c r="K26" s="12">
        <v>203</v>
      </c>
      <c r="L26" s="12">
        <v>578</v>
      </c>
      <c r="M26" s="12">
        <v>9.5948</v>
      </c>
      <c r="N26" s="12">
        <v>44</v>
      </c>
      <c r="O26" s="12">
        <v>125</v>
      </c>
      <c r="P26" s="12">
        <v>1.875</v>
      </c>
      <c r="Q26" s="12">
        <v>49.6698</v>
      </c>
      <c r="R26" s="12">
        <v>49.6698</v>
      </c>
    </row>
    <row r="27" ht="24" customHeight="1" spans="1:18">
      <c r="A27" s="11" t="s">
        <v>35</v>
      </c>
      <c r="B27" s="12">
        <v>161</v>
      </c>
      <c r="C27" s="12">
        <v>443</v>
      </c>
      <c r="D27" s="12">
        <v>17.72</v>
      </c>
      <c r="E27" s="12">
        <v>7</v>
      </c>
      <c r="F27" s="12">
        <v>21</v>
      </c>
      <c r="G27" s="12">
        <v>2.52</v>
      </c>
      <c r="H27" s="12">
        <v>32</v>
      </c>
      <c r="I27" s="12">
        <v>84</v>
      </c>
      <c r="J27" s="12">
        <v>5.04</v>
      </c>
      <c r="K27" s="12">
        <v>151</v>
      </c>
      <c r="L27" s="12">
        <v>417</v>
      </c>
      <c r="M27" s="12">
        <v>6.9222</v>
      </c>
      <c r="N27" s="12">
        <v>10</v>
      </c>
      <c r="O27" s="12">
        <v>26</v>
      </c>
      <c r="P27" s="12">
        <v>0.39</v>
      </c>
      <c r="Q27" s="12">
        <v>32.5922</v>
      </c>
      <c r="R27" s="12">
        <v>32.5922</v>
      </c>
    </row>
    <row r="28" ht="24" customHeight="1" spans="1:18">
      <c r="A28" s="11" t="s">
        <v>36</v>
      </c>
      <c r="B28" s="12">
        <v>84</v>
      </c>
      <c r="C28" s="12">
        <v>229</v>
      </c>
      <c r="D28" s="12">
        <v>9.16</v>
      </c>
      <c r="E28" s="12">
        <v>3</v>
      </c>
      <c r="F28" s="12">
        <v>9</v>
      </c>
      <c r="G28" s="13">
        <v>1.08</v>
      </c>
      <c r="H28" s="12">
        <v>16</v>
      </c>
      <c r="I28" s="12">
        <v>49</v>
      </c>
      <c r="J28" s="14">
        <v>2.94</v>
      </c>
      <c r="K28" s="12">
        <v>71</v>
      </c>
      <c r="L28" s="12">
        <v>192</v>
      </c>
      <c r="M28" s="20">
        <v>3.1872</v>
      </c>
      <c r="N28" s="12">
        <v>14</v>
      </c>
      <c r="O28" s="12">
        <v>38</v>
      </c>
      <c r="P28" s="12">
        <v>0.57</v>
      </c>
      <c r="Q28" s="14">
        <v>16.9372</v>
      </c>
      <c r="R28" s="14">
        <v>16.9372</v>
      </c>
    </row>
    <row r="29" ht="24" customHeight="1" spans="1:18">
      <c r="A29" s="11" t="s">
        <v>37</v>
      </c>
      <c r="B29" s="12">
        <v>85</v>
      </c>
      <c r="C29" s="12">
        <v>152</v>
      </c>
      <c r="D29" s="12">
        <v>6.08</v>
      </c>
      <c r="E29" s="12">
        <v>7</v>
      </c>
      <c r="F29" s="12">
        <v>21</v>
      </c>
      <c r="G29" s="12">
        <v>2.52</v>
      </c>
      <c r="H29" s="12">
        <v>13</v>
      </c>
      <c r="I29" s="12">
        <v>37</v>
      </c>
      <c r="J29" s="12">
        <v>2.22</v>
      </c>
      <c r="K29" s="12">
        <v>81</v>
      </c>
      <c r="L29" s="12">
        <v>141</v>
      </c>
      <c r="M29" s="12">
        <v>2.3406</v>
      </c>
      <c r="N29" s="12">
        <v>4</v>
      </c>
      <c r="O29" s="12">
        <v>11</v>
      </c>
      <c r="P29" s="12">
        <v>0.165</v>
      </c>
      <c r="Q29" s="12">
        <v>13.3256</v>
      </c>
      <c r="R29" s="12">
        <v>13.3256</v>
      </c>
    </row>
    <row r="30" ht="24" customHeight="1" spans="1:18">
      <c r="A30" s="11" t="s">
        <v>38</v>
      </c>
      <c r="B30" s="12">
        <v>75</v>
      </c>
      <c r="C30" s="12">
        <v>200</v>
      </c>
      <c r="D30" s="13">
        <v>8</v>
      </c>
      <c r="E30" s="12">
        <v>1</v>
      </c>
      <c r="F30" s="12">
        <v>3</v>
      </c>
      <c r="G30" s="12">
        <v>0.36</v>
      </c>
      <c r="H30" s="12">
        <v>21</v>
      </c>
      <c r="I30" s="12">
        <v>66</v>
      </c>
      <c r="J30" s="12">
        <v>3.96</v>
      </c>
      <c r="K30" s="12">
        <v>55</v>
      </c>
      <c r="L30" s="12">
        <v>152</v>
      </c>
      <c r="M30" s="12">
        <v>2.5232</v>
      </c>
      <c r="N30" s="12">
        <v>20</v>
      </c>
      <c r="O30" s="12">
        <v>48</v>
      </c>
      <c r="P30" s="12">
        <v>0.72</v>
      </c>
      <c r="Q30" s="12">
        <v>15.5632</v>
      </c>
      <c r="R30" s="12">
        <v>15.5632</v>
      </c>
    </row>
    <row r="31" ht="24" customHeight="1" spans="1:18">
      <c r="A31" s="11" t="s">
        <v>39</v>
      </c>
      <c r="B31" s="12">
        <v>26</v>
      </c>
      <c r="C31" s="12">
        <v>60</v>
      </c>
      <c r="D31" s="12">
        <v>2.4</v>
      </c>
      <c r="E31" s="12"/>
      <c r="F31" s="12"/>
      <c r="G31" s="12"/>
      <c r="H31" s="12">
        <v>3</v>
      </c>
      <c r="I31" s="12">
        <v>9</v>
      </c>
      <c r="J31" s="12">
        <v>0.54</v>
      </c>
      <c r="K31" s="12">
        <v>22</v>
      </c>
      <c r="L31" s="12">
        <v>49</v>
      </c>
      <c r="M31" s="12">
        <v>0.8134</v>
      </c>
      <c r="N31" s="12">
        <v>4</v>
      </c>
      <c r="O31" s="12">
        <v>11</v>
      </c>
      <c r="P31" s="12">
        <v>0.165</v>
      </c>
      <c r="Q31" s="12">
        <v>3.9184</v>
      </c>
      <c r="R31" s="12">
        <v>3.9184</v>
      </c>
    </row>
    <row r="32" ht="24" customHeight="1" spans="1:18">
      <c r="A32" s="11" t="s">
        <v>40</v>
      </c>
      <c r="B32" s="12">
        <v>18</v>
      </c>
      <c r="C32" s="12">
        <v>54</v>
      </c>
      <c r="D32" s="12">
        <v>2.16</v>
      </c>
      <c r="E32" s="12">
        <v>0</v>
      </c>
      <c r="F32" s="12">
        <v>0</v>
      </c>
      <c r="G32" s="12">
        <v>0</v>
      </c>
      <c r="H32" s="12">
        <v>13</v>
      </c>
      <c r="I32" s="12">
        <v>39</v>
      </c>
      <c r="J32" s="12">
        <v>2.34</v>
      </c>
      <c r="K32" s="12">
        <v>18</v>
      </c>
      <c r="L32" s="12">
        <v>54</v>
      </c>
      <c r="M32" s="12">
        <v>0.8964</v>
      </c>
      <c r="N32" s="12">
        <v>0</v>
      </c>
      <c r="O32" s="12">
        <v>0</v>
      </c>
      <c r="P32" s="12">
        <v>0</v>
      </c>
      <c r="Q32" s="12">
        <v>5.3964</v>
      </c>
      <c r="R32" s="12">
        <v>5.3964</v>
      </c>
    </row>
    <row r="33" ht="24" customHeight="1" spans="1:18">
      <c r="A33" s="11" t="s">
        <v>41</v>
      </c>
      <c r="B33" s="12">
        <v>126</v>
      </c>
      <c r="C33" s="12">
        <v>347</v>
      </c>
      <c r="D33" s="13">
        <v>13.88</v>
      </c>
      <c r="E33" s="12">
        <v>1</v>
      </c>
      <c r="F33" s="12">
        <v>3</v>
      </c>
      <c r="G33" s="12">
        <v>0.36</v>
      </c>
      <c r="H33" s="12">
        <v>61</v>
      </c>
      <c r="I33" s="12">
        <v>170</v>
      </c>
      <c r="J33" s="12">
        <v>10.2</v>
      </c>
      <c r="K33" s="12">
        <v>95</v>
      </c>
      <c r="L33" s="12">
        <v>264</v>
      </c>
      <c r="M33" s="12">
        <v>4.3824</v>
      </c>
      <c r="N33" s="12">
        <v>31</v>
      </c>
      <c r="O33" s="12">
        <v>83</v>
      </c>
      <c r="P33" s="12">
        <v>1.245</v>
      </c>
      <c r="Q33" s="12">
        <v>30.0674</v>
      </c>
      <c r="R33" s="12">
        <v>30.0674</v>
      </c>
    </row>
    <row r="34" ht="24" customHeight="1" spans="1:18">
      <c r="A34" s="11" t="s">
        <v>42</v>
      </c>
      <c r="B34" s="16">
        <v>4</v>
      </c>
      <c r="C34" s="16">
        <v>12</v>
      </c>
      <c r="D34" s="16">
        <v>0.48</v>
      </c>
      <c r="E34" s="16">
        <v>3</v>
      </c>
      <c r="F34" s="16">
        <v>9</v>
      </c>
      <c r="G34" s="16">
        <v>1.08</v>
      </c>
      <c r="H34" s="16"/>
      <c r="I34" s="16"/>
      <c r="J34" s="16"/>
      <c r="K34" s="16">
        <v>4</v>
      </c>
      <c r="L34" s="16">
        <v>12</v>
      </c>
      <c r="M34" s="16">
        <v>0.1992</v>
      </c>
      <c r="N34" s="16"/>
      <c r="O34" s="12"/>
      <c r="P34" s="12"/>
      <c r="Q34" s="12">
        <v>1.7592</v>
      </c>
      <c r="R34" s="12">
        <v>1.7592</v>
      </c>
    </row>
    <row r="35" ht="24" customHeight="1" spans="1:18">
      <c r="A35" s="17" t="s">
        <v>43</v>
      </c>
      <c r="B35" s="18">
        <f>SUM(B7:B34)</f>
        <v>4058</v>
      </c>
      <c r="C35" s="18">
        <f t="shared" ref="C35:R35" si="0">SUM(C7:C34)</f>
        <v>10956.5</v>
      </c>
      <c r="D35" s="18">
        <f t="shared" si="0"/>
        <v>438.26</v>
      </c>
      <c r="E35" s="18">
        <f t="shared" si="0"/>
        <v>321</v>
      </c>
      <c r="F35" s="18">
        <f t="shared" si="0"/>
        <v>906</v>
      </c>
      <c r="G35" s="18">
        <f t="shared" si="0"/>
        <v>108.72</v>
      </c>
      <c r="H35" s="18">
        <f t="shared" si="0"/>
        <v>871</v>
      </c>
      <c r="I35" s="18">
        <f t="shared" si="0"/>
        <v>2501.5</v>
      </c>
      <c r="J35" s="18">
        <f t="shared" si="0"/>
        <v>150.09</v>
      </c>
      <c r="K35" s="18">
        <f t="shared" si="0"/>
        <v>3459</v>
      </c>
      <c r="L35" s="18">
        <f t="shared" si="0"/>
        <v>9357</v>
      </c>
      <c r="M35" s="18">
        <f t="shared" si="0"/>
        <v>155.3254</v>
      </c>
      <c r="N35" s="18">
        <f t="shared" si="0"/>
        <v>600</v>
      </c>
      <c r="O35" s="18">
        <f t="shared" si="0"/>
        <v>1594.5</v>
      </c>
      <c r="P35" s="18">
        <f t="shared" si="0"/>
        <v>23.9175</v>
      </c>
      <c r="Q35" s="18">
        <f t="shared" si="0"/>
        <v>876.3129</v>
      </c>
      <c r="R35" s="22">
        <f>SUM(R7:R34)</f>
        <v>876.3129</v>
      </c>
    </row>
    <row r="36" ht="36" customHeight="1" spans="1:18">
      <c r="A36" s="19" t="s">
        <v>44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mergeCells count="22">
    <mergeCell ref="A1:R1"/>
    <mergeCell ref="A2:R2"/>
    <mergeCell ref="A3:R3"/>
    <mergeCell ref="B4:D4"/>
    <mergeCell ref="E4:J4"/>
    <mergeCell ref="K4:M4"/>
    <mergeCell ref="N4:P4"/>
    <mergeCell ref="E5:G5"/>
    <mergeCell ref="H5:J5"/>
    <mergeCell ref="A36:R36"/>
    <mergeCell ref="A4:A6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scale="8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7" sqref="T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2025-07-28T10:56:55Z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E7CCEE5F9A634FC395ADA2D752257E88</vt:lpwstr>
  </property>
  <property fmtid="{D5CDD505-2E9C-101B-9397-08002B2CF9AE}" pid="4" name="KSOReadingLayout">
    <vt:bool>true</vt:bool>
  </property>
</Properties>
</file>