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20" activeTab="1"/>
  </bookViews>
  <sheets>
    <sheet name="收储" sheetId="1" r:id="rId1"/>
    <sheet name="青贮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<sst xmlns="http://schemas.openxmlformats.org/spreadsheetml/2006/main" count="66">
  <si>
    <t>附件5.</t>
  </si>
  <si>
    <t>唐河县2022年秸杆综合利用项目（深耕还田）企业补助资金汇总表</t>
  </si>
  <si>
    <t>序号</t>
  </si>
  <si>
    <t>补助对象</t>
  </si>
  <si>
    <t>开户银行</t>
  </si>
  <si>
    <t>应补面积(亩)</t>
  </si>
  <si>
    <t>补助标准(元/亩)</t>
  </si>
  <si>
    <t>补助金额(元)</t>
  </si>
  <si>
    <t>唐河县恒祥农业种植专业合作社</t>
  </si>
  <si>
    <t>中国银行股份有限公司河南油田支行</t>
  </si>
  <si>
    <t>唐河地生金生态农业科技有限公司</t>
  </si>
  <si>
    <t>中国农业银行股份有限公司唐河支行</t>
  </si>
  <si>
    <t>南阳祥宏农业农机专业合作社</t>
  </si>
  <si>
    <t>中国建设银行唐河县支行</t>
  </si>
  <si>
    <t>唐河县桐霖农业专业合作社</t>
  </si>
  <si>
    <t>唐河县运强农机合作社</t>
  </si>
  <si>
    <t>唐河县张店农村信用合作社</t>
  </si>
  <si>
    <t>南阳新长工现代农业服务有限公司</t>
  </si>
  <si>
    <t>上海浦东发展银行股份有限公司</t>
  </si>
  <si>
    <t>南阳粮仓农业农机专业合作社</t>
  </si>
  <si>
    <t>唐河县中兴农村信用合作社</t>
  </si>
  <si>
    <t>唐河县瑞丰农机专业合作社</t>
  </si>
  <si>
    <t>中国工商银行唐河县支行</t>
  </si>
  <si>
    <t>南阳新创农业服务有限公司</t>
  </si>
  <si>
    <t>唐河县中兴农村信用合作社金鑫分社</t>
  </si>
  <si>
    <t>唐河县柏树园农业农机专业合作社</t>
  </si>
  <si>
    <t>唐河县农村信用合作联社古城信用社</t>
  </si>
  <si>
    <t>南阳益领农业服务有限公司</t>
  </si>
  <si>
    <t>南阳行稳农机专业合作社</t>
  </si>
  <si>
    <t>唐河县农村信用合作联社</t>
  </si>
  <si>
    <t>合计</t>
  </si>
  <si>
    <t>附件4.</t>
  </si>
  <si>
    <t>唐河县2022年秸秆综合利用项目（饲料化青贮）企业补助资金汇总表</t>
  </si>
  <si>
    <t>乡别</t>
  </si>
  <si>
    <t>企业名称</t>
  </si>
  <si>
    <t>联系人</t>
  </si>
  <si>
    <t>开户行名称</t>
  </si>
  <si>
    <t>总重量（吨）</t>
  </si>
  <si>
    <t>补贴单价（元/吨）</t>
  </si>
  <si>
    <t>补贴总额（元）</t>
  </si>
  <si>
    <t>张店</t>
  </si>
  <si>
    <t>南阳市超龙生态牧业有限公司</t>
  </si>
  <si>
    <t>剧东超</t>
  </si>
  <si>
    <t>唐河县广群黄牛养殖场</t>
  </si>
  <si>
    <t>张广群</t>
  </si>
  <si>
    <t>唐河县隆利黄牛养殖专业合作社</t>
  </si>
  <si>
    <t>牛来法</t>
  </si>
  <si>
    <t>唐河县农村信用合作联社张店信用社</t>
  </si>
  <si>
    <t>王集</t>
  </si>
  <si>
    <t>唐河县泓元奶牛养殖场</t>
  </si>
  <si>
    <t>陈元元</t>
  </si>
  <si>
    <t>唐河县农村信用合作联社王集信用社</t>
  </si>
  <si>
    <t>南阳海鸿牧业有限公司</t>
  </si>
  <si>
    <t>牛晓</t>
  </si>
  <si>
    <t>唐河县安庄恒发奶牛场</t>
  </si>
  <si>
    <t>李启文</t>
  </si>
  <si>
    <t>唐河县宋连党黄牛养殖场</t>
  </si>
  <si>
    <t>宋连党</t>
  </si>
  <si>
    <t>唐河县辛本锋黄牛养殖场</t>
  </si>
  <si>
    <t>辛本峰</t>
  </si>
  <si>
    <t>唐河县王集农村信用合作社</t>
  </si>
  <si>
    <t>唐河县王集乡民锋养殖场</t>
  </si>
  <si>
    <t>杨锋</t>
  </si>
  <si>
    <t>安家江</t>
  </si>
  <si>
    <t>唐河县王集乡乔氏牛业育肥场</t>
  </si>
  <si>
    <t>乔老板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</si>
</sst>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indexed="8"/>
      <name val="宋体"/>
      <charset val="134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sz val="10"/>
      <color indexed="8"/>
      <name val="宋体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2" borderId="3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176" fontId="0" fillId="0" borderId="0" xfId="0" applyNumberFormat="1" applyFont="1">
      <alignment vertical="center"/>
    </xf>
    <xf numFmtId="0" fontId="0" fillId="0" borderId="0" xfId="0" applyFont="1" applyAlignment="1">
      <alignment horizontal="distributed" vertical="center"/>
    </xf>
    <xf numFmtId="0" fontId="19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"/>
  <sheetViews>
    <sheetView workbookViewId="0">
      <selection activeCell="A2" sqref="A2:F2"/>
    </sheetView>
  </sheetViews>
  <sheetFormatPr defaultColWidth="9" defaultRowHeight="13.5" outlineLevelCol="6"/>
  <cols>
    <col min="1" max="1" width="6.125" style="15" customWidth="1"/>
    <col min="2" max="2" width="28.25" customWidth="1"/>
    <col min="3" max="3" width="28.625" style="16" customWidth="1"/>
    <col min="4" max="4" width="8.375" style="17" customWidth="1"/>
    <col min="5" max="5" width="9.125" customWidth="1"/>
    <col min="6" max="6" width="10.125" style="18" customWidth="1"/>
    <col min="7" max="7" width="12.625"/>
    <col min="8" max="8" width="9.375"/>
    <col min="10" max="10" width="12.625"/>
  </cols>
  <sheetData>
    <row r="1" ht="21" customHeight="1" spans="1:6">
      <c r="A1" s="1" t="s">
        <v>0</v>
      </c>
      <c r="B1" s="19"/>
      <c r="C1" s="19"/>
      <c r="D1" s="19"/>
      <c r="E1" s="19"/>
      <c r="F1" s="19"/>
    </row>
    <row r="2" s="13" customFormat="1" ht="25.5" spans="1:6">
      <c r="A2" s="3" t="s">
        <v>1</v>
      </c>
      <c r="B2" s="3"/>
      <c r="C2" s="3"/>
      <c r="D2" s="20"/>
      <c r="E2" s="3"/>
      <c r="F2" s="4"/>
    </row>
    <row r="3" s="14" customFormat="1" ht="28" customHeight="1" spans="1:6">
      <c r="A3" s="6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</row>
    <row r="4" ht="31" customHeight="1" spans="1:7">
      <c r="A4" s="9">
        <v>1</v>
      </c>
      <c r="B4" s="22" t="s">
        <v>8</v>
      </c>
      <c r="C4" s="23" t="s">
        <v>9</v>
      </c>
      <c r="D4" s="22">
        <v>4100</v>
      </c>
      <c r="E4" s="22">
        <v>51</v>
      </c>
      <c r="F4" s="22">
        <v>209100</v>
      </c>
      <c r="G4" s="24"/>
    </row>
    <row r="5" ht="31" customHeight="1" spans="1:7">
      <c r="A5" s="9">
        <v>2</v>
      </c>
      <c r="B5" s="22" t="s">
        <v>10</v>
      </c>
      <c r="C5" s="23" t="s">
        <v>11</v>
      </c>
      <c r="D5" s="22">
        <v>4100</v>
      </c>
      <c r="E5" s="22">
        <v>51</v>
      </c>
      <c r="F5" s="22">
        <v>209100</v>
      </c>
      <c r="G5" s="14"/>
    </row>
    <row r="6" ht="31" customHeight="1" spans="1:7">
      <c r="A6" s="9">
        <v>3</v>
      </c>
      <c r="B6" s="22" t="s">
        <v>12</v>
      </c>
      <c r="C6" s="23" t="s">
        <v>13</v>
      </c>
      <c r="D6" s="22">
        <v>4100</v>
      </c>
      <c r="E6" s="22">
        <v>50.97561</v>
      </c>
      <c r="F6" s="22">
        <v>209000</v>
      </c>
      <c r="G6" s="25"/>
    </row>
    <row r="7" ht="31" customHeight="1" spans="1:7">
      <c r="A7" s="9">
        <v>4</v>
      </c>
      <c r="B7" s="22" t="s">
        <v>14</v>
      </c>
      <c r="C7" s="23" t="s">
        <v>13</v>
      </c>
      <c r="D7" s="22">
        <v>4100</v>
      </c>
      <c r="E7" s="22">
        <v>50.97561</v>
      </c>
      <c r="F7" s="22">
        <v>209000</v>
      </c>
      <c r="G7" s="14"/>
    </row>
    <row r="8" ht="31" customHeight="1" spans="1:7">
      <c r="A8" s="9">
        <v>5</v>
      </c>
      <c r="B8" s="22" t="s">
        <v>15</v>
      </c>
      <c r="C8" s="23" t="s">
        <v>16</v>
      </c>
      <c r="D8" s="22">
        <v>4100</v>
      </c>
      <c r="E8" s="22">
        <v>51</v>
      </c>
      <c r="F8" s="22">
        <v>209100</v>
      </c>
      <c r="G8" s="14"/>
    </row>
    <row r="9" ht="31" customHeight="1" spans="1:7">
      <c r="A9" s="9">
        <v>6</v>
      </c>
      <c r="B9" s="26" t="s">
        <v>17</v>
      </c>
      <c r="C9" s="23" t="s">
        <v>18</v>
      </c>
      <c r="D9" s="22">
        <v>3919.35</v>
      </c>
      <c r="E9" s="22">
        <v>51</v>
      </c>
      <c r="F9" s="22">
        <v>199886.85</v>
      </c>
      <c r="G9" s="14"/>
    </row>
    <row r="10" ht="31" customHeight="1" spans="1:7">
      <c r="A10" s="9">
        <v>7</v>
      </c>
      <c r="B10" s="26" t="s">
        <v>19</v>
      </c>
      <c r="C10" s="23" t="s">
        <v>20</v>
      </c>
      <c r="D10" s="22">
        <v>6460</v>
      </c>
      <c r="E10" s="22">
        <v>51</v>
      </c>
      <c r="F10" s="22">
        <v>329460</v>
      </c>
      <c r="G10" s="14"/>
    </row>
    <row r="11" ht="31" customHeight="1" spans="1:7">
      <c r="A11" s="9">
        <v>8</v>
      </c>
      <c r="B11" s="22" t="s">
        <v>21</v>
      </c>
      <c r="C11" s="23" t="s">
        <v>22</v>
      </c>
      <c r="D11" s="22">
        <v>4100</v>
      </c>
      <c r="E11" s="22">
        <v>51</v>
      </c>
      <c r="F11" s="22">
        <v>209100</v>
      </c>
      <c r="G11" s="14"/>
    </row>
    <row r="12" ht="31" customHeight="1" spans="1:7">
      <c r="A12" s="9">
        <v>9</v>
      </c>
      <c r="B12" s="22" t="s">
        <v>23</v>
      </c>
      <c r="C12" s="23" t="s">
        <v>24</v>
      </c>
      <c r="D12" s="22">
        <v>6460</v>
      </c>
      <c r="E12" s="22">
        <v>51</v>
      </c>
      <c r="F12" s="22">
        <v>329460</v>
      </c>
      <c r="G12" s="14"/>
    </row>
    <row r="13" ht="31" customHeight="1" spans="1:7">
      <c r="A13" s="9">
        <v>10</v>
      </c>
      <c r="B13" s="22" t="s">
        <v>25</v>
      </c>
      <c r="C13" s="22" t="s">
        <v>26</v>
      </c>
      <c r="D13" s="22">
        <v>4100</v>
      </c>
      <c r="E13" s="22">
        <v>51</v>
      </c>
      <c r="F13" s="22">
        <v>209100</v>
      </c>
      <c r="G13" s="14"/>
    </row>
    <row r="14" ht="31" customHeight="1" spans="1:7">
      <c r="A14" s="9">
        <v>11</v>
      </c>
      <c r="B14" s="22" t="s">
        <v>27</v>
      </c>
      <c r="C14" s="22" t="s">
        <v>22</v>
      </c>
      <c r="D14" s="22">
        <v>4100</v>
      </c>
      <c r="E14" s="22">
        <v>51</v>
      </c>
      <c r="F14" s="22">
        <v>209100</v>
      </c>
      <c r="G14" s="14"/>
    </row>
    <row r="15" ht="31" customHeight="1" spans="1:7">
      <c r="A15" s="9">
        <v>12</v>
      </c>
      <c r="B15" s="22" t="s">
        <v>28</v>
      </c>
      <c r="C15" s="22" t="s">
        <v>29</v>
      </c>
      <c r="D15" s="22">
        <v>4100</v>
      </c>
      <c r="E15" s="22">
        <v>51</v>
      </c>
      <c r="F15" s="22">
        <v>209100</v>
      </c>
      <c r="G15" s="14"/>
    </row>
    <row r="16" ht="31" customHeight="1" spans="1:7">
      <c r="A16" s="9" t="s">
        <v>30</v>
      </c>
      <c r="B16" s="22"/>
      <c r="C16" s="22"/>
      <c r="D16" s="22">
        <v>53739.35</v>
      </c>
      <c r="E16" s="22"/>
      <c r="F16" s="22">
        <v>2740506.85</v>
      </c>
      <c r="G16" s="14"/>
    </row>
  </sheetData>
  <mergeCells count="2">
    <mergeCell ref="A1:F1"/>
    <mergeCell ref="A2:F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"/>
  <sheetViews>
    <sheetView tabSelected="1" workbookViewId="0">
      <selection activeCell="F4" sqref="F:F"/>
    </sheetView>
  </sheetViews>
  <sheetFormatPr defaultColWidth="9" defaultRowHeight="13.5" outlineLevelCol="7"/>
  <cols>
    <col min="1" max="2" width="5.625" customWidth="1"/>
    <col min="3" max="3" width="25" customWidth="1"/>
    <col min="5" max="5" width="29.875" customWidth="1"/>
    <col min="6" max="6" width="10.125" customWidth="1"/>
    <col min="7" max="7" width="13.625" customWidth="1"/>
    <col min="8" max="8" width="10.625" customWidth="1"/>
  </cols>
  <sheetData>
    <row r="1" ht="23" customHeight="1" spans="1:8">
      <c r="A1" s="1" t="s">
        <v>31</v>
      </c>
      <c r="B1" s="1"/>
      <c r="C1" s="2"/>
      <c r="D1" s="2"/>
      <c r="E1" s="2"/>
      <c r="F1" s="2"/>
      <c r="G1" s="2"/>
      <c r="H1" s="2"/>
    </row>
    <row r="2" ht="28" customHeight="1" spans="1:8">
      <c r="A2" s="3" t="s">
        <v>32</v>
      </c>
      <c r="B2" s="3"/>
      <c r="C2" s="3"/>
      <c r="D2" s="3"/>
      <c r="E2" s="3"/>
      <c r="F2" s="3"/>
      <c r="G2" s="4"/>
      <c r="H2" s="4"/>
    </row>
    <row r="3" ht="32" customHeight="1" spans="1:8">
      <c r="A3" s="5" t="s">
        <v>33</v>
      </c>
      <c r="B3" s="6" t="s">
        <v>2</v>
      </c>
      <c r="C3" s="5" t="s">
        <v>34</v>
      </c>
      <c r="D3" s="5" t="s">
        <v>35</v>
      </c>
      <c r="E3" s="5" t="s">
        <v>36</v>
      </c>
      <c r="F3" s="7" t="s">
        <v>37</v>
      </c>
      <c r="G3" s="8" t="s">
        <v>38</v>
      </c>
      <c r="H3" s="8" t="s">
        <v>39</v>
      </c>
    </row>
    <row r="4" ht="32" customHeight="1" spans="1:8">
      <c r="A4" s="9" t="s">
        <v>40</v>
      </c>
      <c r="B4" s="9">
        <v>1</v>
      </c>
      <c r="C4" s="9" t="s">
        <v>41</v>
      </c>
      <c r="D4" s="9" t="s">
        <v>42</v>
      </c>
      <c r="E4" s="9" t="s">
        <v>16</v>
      </c>
      <c r="F4" s="9">
        <v>40231.21</v>
      </c>
      <c r="G4" s="10">
        <v>13.19</v>
      </c>
      <c r="H4" s="10">
        <f>F:F*G:G</f>
        <v>530649.6599</v>
      </c>
    </row>
    <row r="5" ht="32" customHeight="1" spans="1:8">
      <c r="A5" s="9"/>
      <c r="B5" s="9">
        <v>2</v>
      </c>
      <c r="C5" s="9" t="s">
        <v>43</v>
      </c>
      <c r="D5" s="9" t="s">
        <v>44</v>
      </c>
      <c r="E5" s="9" t="s">
        <v>16</v>
      </c>
      <c r="F5" s="9">
        <v>3117.94</v>
      </c>
      <c r="G5" s="10">
        <v>13.19</v>
      </c>
      <c r="H5" s="10">
        <f>F:F*G:G</f>
        <v>41125.6286</v>
      </c>
    </row>
    <row r="6" ht="32" customHeight="1" spans="1:8">
      <c r="A6" s="9"/>
      <c r="B6" s="9">
        <v>3</v>
      </c>
      <c r="C6" s="11" t="s">
        <v>45</v>
      </c>
      <c r="D6" s="11" t="s">
        <v>46</v>
      </c>
      <c r="E6" s="11" t="s">
        <v>47</v>
      </c>
      <c r="F6" s="11">
        <v>1876.52</v>
      </c>
      <c r="G6" s="10">
        <v>13.19</v>
      </c>
      <c r="H6" s="10">
        <f>F:F*G:G</f>
        <v>24751.2988</v>
      </c>
    </row>
    <row r="7" ht="32" customHeight="1" spans="1:8">
      <c r="A7" s="11" t="s">
        <v>48</v>
      </c>
      <c r="B7" s="9">
        <v>4</v>
      </c>
      <c r="C7" s="11" t="s">
        <v>49</v>
      </c>
      <c r="D7" s="11" t="s">
        <v>50</v>
      </c>
      <c r="E7" s="11" t="s">
        <v>51</v>
      </c>
      <c r="F7" s="11">
        <v>8085.48</v>
      </c>
      <c r="G7" s="10">
        <v>13.19</v>
      </c>
      <c r="H7" s="10">
        <f>F:F*G:G</f>
        <v>106647.4812</v>
      </c>
    </row>
    <row r="8" ht="32" customHeight="1" spans="1:8">
      <c r="A8" s="11"/>
      <c r="B8" s="9">
        <v>5</v>
      </c>
      <c r="C8" s="11" t="s">
        <v>52</v>
      </c>
      <c r="D8" s="11" t="s">
        <v>53</v>
      </c>
      <c r="E8" s="11" t="s">
        <v>51</v>
      </c>
      <c r="F8" s="11">
        <v>2672.76</v>
      </c>
      <c r="G8" s="10">
        <v>13.19</v>
      </c>
      <c r="H8" s="10">
        <f>F:F*G:G</f>
        <v>35253.7044</v>
      </c>
    </row>
    <row r="9" ht="32" customHeight="1" spans="1:8">
      <c r="A9" s="11"/>
      <c r="B9" s="9">
        <v>6</v>
      </c>
      <c r="C9" s="11" t="s">
        <v>54</v>
      </c>
      <c r="D9" s="11" t="s">
        <v>55</v>
      </c>
      <c r="E9" s="11" t="s">
        <v>51</v>
      </c>
      <c r="F9" s="11">
        <v>9162.24</v>
      </c>
      <c r="G9" s="10">
        <v>13.19</v>
      </c>
      <c r="H9" s="10">
        <f>F:F*G:G</f>
        <v>120849.9456</v>
      </c>
    </row>
    <row r="10" ht="32" customHeight="1" spans="1:8">
      <c r="A10" s="11"/>
      <c r="B10" s="9">
        <v>7</v>
      </c>
      <c r="C10" s="11" t="s">
        <v>56</v>
      </c>
      <c r="D10" s="11" t="s">
        <v>57</v>
      </c>
      <c r="E10" s="11" t="s">
        <v>51</v>
      </c>
      <c r="F10" s="11">
        <v>1778.17</v>
      </c>
      <c r="G10" s="10">
        <v>13.19</v>
      </c>
      <c r="H10" s="10">
        <f>F:F*G:G</f>
        <v>23454.0623</v>
      </c>
    </row>
    <row r="11" ht="32" customHeight="1" spans="1:8">
      <c r="A11" s="11"/>
      <c r="B11" s="9">
        <v>8</v>
      </c>
      <c r="C11" s="11" t="s">
        <v>58</v>
      </c>
      <c r="D11" s="11" t="s">
        <v>59</v>
      </c>
      <c r="E11" s="11" t="s">
        <v>60</v>
      </c>
      <c r="F11" s="11">
        <v>2631.68</v>
      </c>
      <c r="G11" s="10">
        <v>13.19</v>
      </c>
      <c r="H11" s="10">
        <f>F:F*G:G</f>
        <v>34711.8592</v>
      </c>
    </row>
    <row r="12" ht="32" customHeight="1" spans="1:8">
      <c r="A12" s="11"/>
      <c r="B12" s="9">
        <v>9</v>
      </c>
      <c r="C12" s="11" t="s">
        <v>61</v>
      </c>
      <c r="D12" s="11" t="s">
        <v>62</v>
      </c>
      <c r="E12" s="11" t="s">
        <v>51</v>
      </c>
      <c r="F12" s="11">
        <v>5081.43</v>
      </c>
      <c r="G12" s="10">
        <v>13.19</v>
      </c>
      <c r="H12" s="10">
        <f>F:F*G:G</f>
        <v>67024.0617</v>
      </c>
    </row>
    <row r="13" ht="32" customHeight="1" spans="1:8">
      <c r="A13" s="11"/>
      <c r="B13" s="9">
        <v>10</v>
      </c>
      <c r="C13" s="11" t="s">
        <v>52</v>
      </c>
      <c r="D13" s="11" t="s">
        <v>63</v>
      </c>
      <c r="E13" s="11" t="s">
        <v>51</v>
      </c>
      <c r="F13" s="11">
        <v>323.4</v>
      </c>
      <c r="G13" s="10">
        <v>13.19</v>
      </c>
      <c r="H13" s="10">
        <f>F:F*G:G</f>
        <v>4265.646</v>
      </c>
    </row>
    <row r="14" ht="32" customHeight="1" spans="1:8">
      <c r="A14" s="11"/>
      <c r="B14" s="9">
        <v>11</v>
      </c>
      <c r="C14" s="11" t="s">
        <v>64</v>
      </c>
      <c r="D14" s="11" t="s">
        <v>65</v>
      </c>
      <c r="E14" s="11" t="s">
        <v>51</v>
      </c>
      <c r="F14" s="11">
        <v>854.181</v>
      </c>
      <c r="G14" s="10">
        <v>13.19</v>
      </c>
      <c r="H14" s="10">
        <v>11266.65</v>
      </c>
    </row>
    <row r="15" ht="32" customHeight="1" spans="1:8">
      <c r="A15" s="12" t="s">
        <v>30</v>
      </c>
      <c r="B15" s="12">
        <v>11</v>
      </c>
      <c r="C15" s="11"/>
      <c r="D15" s="11"/>
      <c r="E15" s="11"/>
      <c r="F15" s="11">
        <f>SUM(F4:F14)</f>
        <v>75815.011</v>
      </c>
      <c r="G15" s="10">
        <v>13.19</v>
      </c>
      <c r="H15" s="10">
        <f>SUM(H4:H14)</f>
        <v>999999.9977</v>
      </c>
    </row>
  </sheetData>
  <mergeCells count="4">
    <mergeCell ref="A1:H1"/>
    <mergeCell ref="A2:H2"/>
    <mergeCell ref="A4:A6"/>
    <mergeCell ref="A7:A14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收储</vt:lpstr>
      <vt:lpstr>青贮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2024-02-29T17:58:24Z</dcterms:created>
  <dcterms:modified xsi:type="dcterms:W3CDTF">2024-02-29T17:58:47Z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C6CA4247E47A4761BE2820927C32E482</vt:lpwstr>
  </property>
  <property fmtid="{D5CDD505-2E9C-101B-9397-08002B2CF9AE}" pid="3" name="KSOProductBuildVer">
    <vt:lpwstr>2052-9.1.0.4167</vt:lpwstr>
  </property>
</Properties>
</file>