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<sst xmlns="http://schemas.openxmlformats.org/spreadsheetml/2006/main" count="55">
  <si>
    <t>附件2.</t>
  </si>
  <si>
    <t>唐河县2022年秸杆综合利用项目（能源化）企业补助资金汇总表</t>
  </si>
  <si>
    <t>乡别</t>
  </si>
  <si>
    <t>序号</t>
  </si>
  <si>
    <t>企业名称</t>
  </si>
  <si>
    <t>联系人</t>
  </si>
  <si>
    <t>开户行名称</t>
  </si>
  <si>
    <t>总重量（吨）</t>
  </si>
  <si>
    <t>补贴单价（元/吨）</t>
  </si>
  <si>
    <t>补贴总额（元）</t>
  </si>
  <si>
    <t>大河屯</t>
  </si>
  <si>
    <t>唐河县宏达再生资源有限公司</t>
  </si>
  <si>
    <t>王国强</t>
  </si>
  <si>
    <t>中国农业银行股份有限公司唐河县大河屯分理处</t>
  </si>
  <si>
    <t>少拜寺</t>
  </si>
  <si>
    <t>唐河县幸峰新能源有限公司</t>
  </si>
  <si>
    <t>郝以幸</t>
  </si>
  <si>
    <t>唐河县农村信用合作联社少拜寺信用社</t>
  </si>
  <si>
    <t>苍台</t>
  </si>
  <si>
    <t>唐河县春海农业科技有限公司</t>
  </si>
  <si>
    <t>韩建创</t>
  </si>
  <si>
    <t>中国农业银行股份有限公司唐河县郭滩分理处</t>
  </si>
  <si>
    <t>古城</t>
  </si>
  <si>
    <t>唐河县明生花生种植专业合作社</t>
  </si>
  <si>
    <t>王俊练</t>
  </si>
  <si>
    <t>中国农业银行股份有限公司唐河县新春支行</t>
  </si>
  <si>
    <t>唐河县郝胜农业种植专业合作社</t>
  </si>
  <si>
    <t>郝胜</t>
  </si>
  <si>
    <t>中国建设银行唐河县支行</t>
  </si>
  <si>
    <t>唐河县少拜寺镇张茹武家庭农场</t>
  </si>
  <si>
    <t>张茹武</t>
  </si>
  <si>
    <t>唐河县宏来农业发展有限公司</t>
  </si>
  <si>
    <t>李飞龙</t>
  </si>
  <si>
    <t>唐河县众益农机专业合作社</t>
  </si>
  <si>
    <t>高旭</t>
  </si>
  <si>
    <t>唐河县大河屯农村信用合作社</t>
  </si>
  <si>
    <t>唐河县大河屯镇赵申家庭农场</t>
  </si>
  <si>
    <t>赵申</t>
  </si>
  <si>
    <t>唐河县农村信用合作联社大河屯信用社</t>
  </si>
  <si>
    <t>唐河县大河屯镇东伟家庭农场</t>
  </si>
  <si>
    <t>宗东伟</t>
  </si>
  <si>
    <t>东城</t>
  </si>
  <si>
    <t>唐河县峰亿源畜禽养殖专业合作社</t>
  </si>
  <si>
    <t>马伟峰</t>
  </si>
  <si>
    <t>唐河县农村信用合作联社新春路分社</t>
  </si>
  <si>
    <t>桐寨铺</t>
  </si>
  <si>
    <t>唐河县喜威家庭农场</t>
  </si>
  <si>
    <t>李天才</t>
  </si>
  <si>
    <t>中国农业银行股份有限公司唐河县桐寨铺分理处</t>
  </si>
  <si>
    <t>郭滩</t>
  </si>
  <si>
    <t>唐河县丰举农业种植专业合作社</t>
  </si>
  <si>
    <t>张总平</t>
  </si>
  <si>
    <t>中国建设银行股份有限公司唐河县北京大道支行</t>
  </si>
  <si>
    <t>王自全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</si>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</sst>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  <numFmt numFmtId="177" formatCode="0.00_ "/>
  </numFmts>
  <fonts count="22">
    <font>
      <sz val="11"/>
      <color indexed="8"/>
      <name val="宋体"/>
      <charset val="134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sz val="11"/>
      <color indexed="10"/>
      <name val="宋体"/>
      <charset val="0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8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" borderId="6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77" fontId="20" fillId="0" borderId="1" xfId="0" applyNumberFormat="1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20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>
      <alignment vertical="center"/>
    </xf>
    <xf numFmtId="177" fontId="20" fillId="0" borderId="0" xfId="0" applyNumberFormat="1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177" fontId="0" fillId="0" borderId="0" xfId="0" applyNumberFormat="1" applyBorder="1" applyAlignment="1">
      <alignment horizontal="left" vertical="center"/>
    </xf>
    <xf numFmtId="176" fontId="19" fillId="0" borderId="0" xfId="0" applyNumberFormat="1" applyFont="1">
      <alignment vertical="center"/>
    </xf>
    <xf numFmtId="0" fontId="19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5"/>
  <sheetViews>
    <sheetView tabSelected="1" workbookViewId="0">
      <selection activeCell="A2" sqref="A2:H2"/>
    </sheetView>
  </sheetViews>
  <sheetFormatPr defaultColWidth="9" defaultRowHeight="13.5"/>
  <cols>
    <col min="1" max="1" width="6.75" style="2" customWidth="1"/>
    <col min="2" max="2" width="4.875" style="2" customWidth="1"/>
    <col min="3" max="3" width="25.25" customWidth="1"/>
    <col min="4" max="4" width="8.25" style="3" customWidth="1"/>
    <col min="5" max="5" width="40.75" style="3" customWidth="1"/>
    <col min="6" max="6" width="14.375" style="3" customWidth="1"/>
    <col min="7" max="7" width="15.125" style="3" customWidth="1"/>
    <col min="8" max="8" width="16.375" style="4" customWidth="1"/>
  </cols>
  <sheetData>
    <row r="1" ht="18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4" customHeight="1" spans="1:8">
      <c r="A2" s="6" t="s">
        <v>1</v>
      </c>
      <c r="B2" s="6"/>
      <c r="C2" s="6"/>
      <c r="D2" s="6"/>
      <c r="E2" s="6"/>
      <c r="F2" s="6"/>
      <c r="G2" s="6"/>
      <c r="H2" s="7"/>
    </row>
    <row r="3" s="1" customFormat="1" ht="32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</row>
    <row r="4" s="1" customFormat="1" ht="32" customHeight="1" spans="1:8">
      <c r="A4" s="11" t="s">
        <v>10</v>
      </c>
      <c r="B4" s="11">
        <v>1</v>
      </c>
      <c r="C4" s="11" t="s">
        <v>11</v>
      </c>
      <c r="D4" s="11" t="s">
        <v>12</v>
      </c>
      <c r="E4" s="12" t="s">
        <v>13</v>
      </c>
      <c r="F4" s="11">
        <v>9694.75</v>
      </c>
      <c r="G4" s="12">
        <v>14.05</v>
      </c>
      <c r="H4" s="13">
        <f>F4*G:G</f>
        <v>136211.2375</v>
      </c>
    </row>
    <row r="5" s="1" customFormat="1" ht="32" customHeight="1" spans="1:8">
      <c r="A5" s="11" t="s">
        <v>14</v>
      </c>
      <c r="B5" s="11">
        <v>2</v>
      </c>
      <c r="C5" s="11" t="s">
        <v>15</v>
      </c>
      <c r="D5" s="11" t="s">
        <v>16</v>
      </c>
      <c r="E5" s="11" t="s">
        <v>17</v>
      </c>
      <c r="F5" s="11">
        <v>2153.41</v>
      </c>
      <c r="G5" s="12">
        <v>14.05</v>
      </c>
      <c r="H5" s="13">
        <f t="shared" ref="H5:H17" si="0">F5*G:G</f>
        <v>30255.4105</v>
      </c>
    </row>
    <row r="6" s="1" customFormat="1" ht="32" customHeight="1" spans="1:8">
      <c r="A6" s="12" t="s">
        <v>18</v>
      </c>
      <c r="B6" s="11">
        <v>3</v>
      </c>
      <c r="C6" s="12" t="s">
        <v>19</v>
      </c>
      <c r="D6" s="12" t="s">
        <v>20</v>
      </c>
      <c r="E6" s="12" t="s">
        <v>21</v>
      </c>
      <c r="F6" s="12">
        <v>5296.69</v>
      </c>
      <c r="G6" s="12">
        <v>14.05</v>
      </c>
      <c r="H6" s="13">
        <f>F6*G:G</f>
        <v>74418.4945</v>
      </c>
    </row>
    <row r="7" s="1" customFormat="1" ht="32" customHeight="1" spans="1:8">
      <c r="A7" s="12" t="s">
        <v>22</v>
      </c>
      <c r="B7" s="11">
        <v>4</v>
      </c>
      <c r="C7" s="11" t="s">
        <v>23</v>
      </c>
      <c r="D7" s="11" t="s">
        <v>24</v>
      </c>
      <c r="E7" s="12" t="s">
        <v>25</v>
      </c>
      <c r="F7" s="11">
        <v>2902.31</v>
      </c>
      <c r="G7" s="12">
        <v>14.05</v>
      </c>
      <c r="H7" s="13">
        <f>F7*G:G</f>
        <v>40777.4555</v>
      </c>
    </row>
    <row r="8" ht="32" customHeight="1" spans="1:9">
      <c r="A8" s="11" t="s">
        <v>14</v>
      </c>
      <c r="B8" s="11">
        <v>5</v>
      </c>
      <c r="C8" s="11" t="s">
        <v>26</v>
      </c>
      <c r="D8" s="11" t="s">
        <v>27</v>
      </c>
      <c r="E8" s="11" t="s">
        <v>28</v>
      </c>
      <c r="F8" s="11">
        <v>1065.75</v>
      </c>
      <c r="G8" s="12">
        <v>14.05</v>
      </c>
      <c r="H8" s="13">
        <f>F8*G:G</f>
        <v>14973.7875</v>
      </c>
      <c r="I8" s="26"/>
    </row>
    <row r="9" ht="32" customHeight="1" spans="1:9">
      <c r="A9" s="11"/>
      <c r="B9" s="11">
        <v>6</v>
      </c>
      <c r="C9" s="11" t="s">
        <v>29</v>
      </c>
      <c r="D9" s="11" t="s">
        <v>30</v>
      </c>
      <c r="E9" s="11" t="s">
        <v>17</v>
      </c>
      <c r="F9" s="11">
        <v>1233.75</v>
      </c>
      <c r="G9" s="12">
        <v>14.05</v>
      </c>
      <c r="H9" s="13">
        <f>F9*G:G</f>
        <v>17334.1875</v>
      </c>
      <c r="I9" s="27"/>
    </row>
    <row r="10" ht="32" customHeight="1" spans="1:9">
      <c r="A10" s="11"/>
      <c r="B10" s="11">
        <v>7</v>
      </c>
      <c r="C10" s="11" t="s">
        <v>31</v>
      </c>
      <c r="D10" s="11" t="s">
        <v>32</v>
      </c>
      <c r="E10" s="11" t="s">
        <v>17</v>
      </c>
      <c r="F10" s="11">
        <v>1271.9</v>
      </c>
      <c r="G10" s="12">
        <v>14.05</v>
      </c>
      <c r="H10" s="13">
        <f>F10*G:G</f>
        <v>17870.195</v>
      </c>
      <c r="I10" s="27"/>
    </row>
    <row r="11" ht="32" customHeight="1" spans="1:9">
      <c r="A11" s="11" t="s">
        <v>10</v>
      </c>
      <c r="B11" s="11">
        <v>8</v>
      </c>
      <c r="C11" s="11" t="s">
        <v>33</v>
      </c>
      <c r="D11" s="11" t="s">
        <v>34</v>
      </c>
      <c r="E11" s="11" t="s">
        <v>35</v>
      </c>
      <c r="F11" s="11">
        <v>168.3</v>
      </c>
      <c r="G11" s="12">
        <v>14.05</v>
      </c>
      <c r="H11" s="13">
        <f>F11*G:G</f>
        <v>2364.615</v>
      </c>
      <c r="I11" s="27"/>
    </row>
    <row r="12" ht="32" customHeight="1" spans="1:9">
      <c r="A12" s="11"/>
      <c r="B12" s="11">
        <v>9</v>
      </c>
      <c r="C12" s="11" t="s">
        <v>36</v>
      </c>
      <c r="D12" s="11" t="s">
        <v>37</v>
      </c>
      <c r="E12" s="11" t="s">
        <v>38</v>
      </c>
      <c r="F12" s="11">
        <v>2357.25</v>
      </c>
      <c r="G12" s="12">
        <v>14.05</v>
      </c>
      <c r="H12" s="13">
        <f>F12*G:G</f>
        <v>33119.3625</v>
      </c>
      <c r="I12" s="27"/>
    </row>
    <row r="13" ht="32" customHeight="1" spans="1:9">
      <c r="A13" s="11"/>
      <c r="B13" s="11">
        <v>10</v>
      </c>
      <c r="C13" s="11" t="s">
        <v>26</v>
      </c>
      <c r="D13" s="11" t="s">
        <v>27</v>
      </c>
      <c r="E13" s="11" t="s">
        <v>28</v>
      </c>
      <c r="F13" s="11">
        <v>4091.15</v>
      </c>
      <c r="G13" s="12">
        <v>14.05</v>
      </c>
      <c r="H13" s="13">
        <f>F13*G:G</f>
        <v>57480.6575</v>
      </c>
      <c r="I13" s="27"/>
    </row>
    <row r="14" ht="32" customHeight="1" spans="1:9">
      <c r="A14" s="11"/>
      <c r="B14" s="11">
        <v>11</v>
      </c>
      <c r="C14" s="11" t="s">
        <v>39</v>
      </c>
      <c r="D14" s="11" t="s">
        <v>40</v>
      </c>
      <c r="E14" s="12" t="s">
        <v>13</v>
      </c>
      <c r="F14" s="11">
        <v>3271.62</v>
      </c>
      <c r="G14" s="12">
        <v>14.05</v>
      </c>
      <c r="H14" s="13">
        <f>F14*G:G</f>
        <v>45966.261</v>
      </c>
      <c r="I14" s="27"/>
    </row>
    <row r="15" ht="32" customHeight="1" spans="1:9">
      <c r="A15" s="11" t="s">
        <v>41</v>
      </c>
      <c r="B15" s="11">
        <v>12</v>
      </c>
      <c r="C15" s="11" t="s">
        <v>42</v>
      </c>
      <c r="D15" s="11" t="s">
        <v>43</v>
      </c>
      <c r="E15" s="11" t="s">
        <v>44</v>
      </c>
      <c r="F15" s="11">
        <v>381.15</v>
      </c>
      <c r="G15" s="12">
        <v>14.05</v>
      </c>
      <c r="H15" s="13">
        <f>F15*G:G</f>
        <v>5355.1575</v>
      </c>
      <c r="I15" s="27"/>
    </row>
    <row r="16" ht="32" customHeight="1" spans="1:9">
      <c r="A16" s="11" t="s">
        <v>45</v>
      </c>
      <c r="B16" s="11">
        <v>13</v>
      </c>
      <c r="C16" s="11" t="s">
        <v>46</v>
      </c>
      <c r="D16" s="11" t="s">
        <v>47</v>
      </c>
      <c r="E16" s="12" t="s">
        <v>48</v>
      </c>
      <c r="F16" s="11">
        <v>429</v>
      </c>
      <c r="G16" s="12">
        <v>14.05</v>
      </c>
      <c r="H16" s="13">
        <f>F16*G:G</f>
        <v>6027.45</v>
      </c>
      <c r="I16" s="27"/>
    </row>
    <row r="17" ht="32" customHeight="1" spans="1:9">
      <c r="A17" s="14" t="s">
        <v>49</v>
      </c>
      <c r="B17" s="11">
        <v>14</v>
      </c>
      <c r="C17" s="11" t="s">
        <v>50</v>
      </c>
      <c r="D17" s="11" t="s">
        <v>51</v>
      </c>
      <c r="E17" s="11" t="s">
        <v>52</v>
      </c>
      <c r="F17" s="11">
        <v>1156.65</v>
      </c>
      <c r="G17" s="12">
        <v>14.05</v>
      </c>
      <c r="H17" s="13">
        <f>F17*G:G</f>
        <v>16250.9325</v>
      </c>
      <c r="I17" s="27"/>
    </row>
    <row r="18" ht="32" customHeight="1" spans="1:8">
      <c r="A18" s="15"/>
      <c r="B18" s="11">
        <v>15</v>
      </c>
      <c r="C18" s="11" t="s">
        <v>50</v>
      </c>
      <c r="D18" s="11" t="s">
        <v>53</v>
      </c>
      <c r="E18" s="11" t="s">
        <v>52</v>
      </c>
      <c r="F18" s="12">
        <v>113.509</v>
      </c>
      <c r="G18" s="12">
        <v>14.05</v>
      </c>
      <c r="H18" s="13">
        <v>1594.8</v>
      </c>
    </row>
    <row r="19" ht="32" customHeight="1" spans="1:9">
      <c r="A19" s="12" t="s">
        <v>54</v>
      </c>
      <c r="B19" s="12">
        <v>15</v>
      </c>
      <c r="C19" s="16"/>
      <c r="D19" s="16"/>
      <c r="E19" s="16"/>
      <c r="F19" s="12">
        <f>SUM(F4:F18)</f>
        <v>35587.189</v>
      </c>
      <c r="G19" s="12">
        <v>14.05</v>
      </c>
      <c r="H19" s="13">
        <f>SUM(H4:H18)</f>
        <v>500000.004</v>
      </c>
      <c r="I19" s="27"/>
    </row>
    <row r="20" ht="14.25" spans="1:9">
      <c r="A20" s="17"/>
      <c r="B20" s="17"/>
      <c r="C20" s="18"/>
      <c r="D20" s="18"/>
      <c r="E20" s="18"/>
      <c r="F20" s="17"/>
      <c r="G20" s="17"/>
      <c r="H20" s="19"/>
      <c r="I20" s="27"/>
    </row>
    <row r="21" ht="14.25" spans="9:9">
      <c r="I21" s="27"/>
    </row>
    <row r="23" spans="1:8">
      <c r="A23" s="20"/>
      <c r="B23" s="20"/>
      <c r="C23" s="21"/>
      <c r="D23" s="20"/>
      <c r="E23" s="20"/>
      <c r="F23" s="20"/>
      <c r="G23" s="20"/>
      <c r="H23" s="22"/>
    </row>
    <row r="24" spans="1:8">
      <c r="A24" s="20"/>
      <c r="B24" s="20"/>
      <c r="C24" s="23"/>
      <c r="D24" s="24"/>
      <c r="E24" s="24"/>
      <c r="F24" s="24"/>
      <c r="G24" s="24"/>
      <c r="H24" s="25"/>
    </row>
    <row r="25" spans="1:8">
      <c r="A25" s="20"/>
      <c r="B25" s="20"/>
      <c r="C25" s="23"/>
      <c r="D25" s="24"/>
      <c r="E25" s="24"/>
      <c r="F25" s="24"/>
      <c r="G25" s="24"/>
      <c r="H25" s="25"/>
    </row>
  </sheetData>
  <mergeCells count="5">
    <mergeCell ref="A1:H1"/>
    <mergeCell ref="A2:H2"/>
    <mergeCell ref="A8:A10"/>
    <mergeCell ref="A11:A14"/>
    <mergeCell ref="A17:A18"/>
  </mergeCells>
  <pageMargins left="0.699305555555556" right="0.699305555555556" top="0.75" bottom="0.75" header="0.3" footer="0.3"/>
  <pageSetup paperSize="1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1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2024-02-29T17:57:08Z</dcterms:created>
  <dcterms:modified xsi:type="dcterms:W3CDTF">2024-02-29T17:57:27Z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3D8AFCC937F34EAFA59DFA44CADE2DF7</vt:lpwstr>
  </property>
  <property fmtid="{D5CDD505-2E9C-101B-9397-08002B2CF9AE}" pid="3" name="KSOProductBuildVer">
    <vt:lpwstr>2052-9.1.0.4167</vt:lpwstr>
  </property>
</Properties>
</file>