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唐河县" sheetId="1" r:id="rId1"/>
  </sheets>
  <definedNames>
    <definedName name="_xlnm.Print_Titles" localSheetId="0">唐河县!$3:$5</definedName>
    <definedName name="_xlnm.Print_Area" localSheetId="0">唐河县!$A$1:$S$35</definedName>
  </definedNames>
  <calcPr calcId="144525"/>
</workbook>
</file>

<file path=xl/sharedStrings.xml><?xml version="1.0" encoding="utf-8"?>
<sst xmlns="http://schemas.openxmlformats.org/spreadsheetml/2006/main" count="57" uniqueCount="45">
  <si>
    <t>2022年“四集中”机构7-9月份集中供养“六类人员”政策性补贴资金计发表</t>
  </si>
  <si>
    <t>单位：人、月、万元</t>
  </si>
  <si>
    <t>序号</t>
  </si>
  <si>
    <t>乡镇（街道）</t>
  </si>
  <si>
    <t>运营补贴</t>
  </si>
  <si>
    <t>护理补贴</t>
  </si>
  <si>
    <t>特困人员零花钱</t>
  </si>
  <si>
    <t>建档立卡贫困户生活补贴</t>
  </si>
  <si>
    <t>合计</t>
  </si>
  <si>
    <t>备注（护理员配比不足，护理补贴按85%发放）</t>
  </si>
  <si>
    <t>人数</t>
  </si>
  <si>
    <t>总月数</t>
  </si>
  <si>
    <t>补贴金额</t>
  </si>
  <si>
    <t>失能</t>
  </si>
  <si>
    <t>半失能</t>
  </si>
  <si>
    <t>补助金额</t>
  </si>
  <si>
    <t>唐河县中心养老院</t>
  </si>
  <si>
    <t>源潭镇</t>
  </si>
  <si>
    <t>桐河乡</t>
  </si>
  <si>
    <t>桐寨铺镇</t>
  </si>
  <si>
    <t>张店镇</t>
  </si>
  <si>
    <t>郭滩镇</t>
  </si>
  <si>
    <t>苍台镇</t>
  </si>
  <si>
    <t>龙潭镇</t>
  </si>
  <si>
    <t>湖阳镇</t>
  </si>
  <si>
    <t>兴唐街道</t>
  </si>
  <si>
    <t>滨河街道</t>
  </si>
  <si>
    <t>黑龙镇</t>
  </si>
  <si>
    <t>上屯镇</t>
  </si>
  <si>
    <t>昝岗乡</t>
  </si>
  <si>
    <t>祁仪镇</t>
  </si>
  <si>
    <t>马振抚镇</t>
  </si>
  <si>
    <t>城郊乡</t>
  </si>
  <si>
    <t>古城乡</t>
  </si>
  <si>
    <t>东王集乡</t>
  </si>
  <si>
    <t>毕店镇</t>
  </si>
  <si>
    <t>大河屯镇</t>
  </si>
  <si>
    <t>少拜寺镇</t>
  </si>
  <si>
    <t>商务中心区</t>
  </si>
  <si>
    <t>东城街道精神病院</t>
  </si>
  <si>
    <t>临港经济区</t>
  </si>
  <si>
    <t>唐河县社会福利中心</t>
  </si>
  <si>
    <t>唐河县精神卫生康复医院</t>
  </si>
  <si>
    <t>泗洲街道</t>
  </si>
  <si>
    <t>制表：                                                                审核：                                              局长审批：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</si>
</sst>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;[Red]0.0000"/>
    <numFmt numFmtId="177" formatCode="0.0000_ "/>
    <numFmt numFmtId="178" formatCode="0_ "/>
    <numFmt numFmtId="179" formatCode="0_);\(0\)"/>
    <numFmt numFmtId="180" formatCode="0.00_ "/>
    <numFmt numFmtId="181" formatCode="0.0_ "/>
    <numFmt numFmtId="182" formatCode="0;[Red]0"/>
    <numFmt numFmtId="183" formatCode="0.00;[Red]0.00"/>
    <numFmt numFmtId="184" formatCode="0.0;[Red]0.0"/>
    <numFmt numFmtId="185" formatCode="0.000;[Red]0.000"/>
    <numFmt numFmtId="186" formatCode="0.000_ "/>
  </numFmts>
  <fonts count="30">
    <font>
      <sz val="12"/>
      <name val="宋体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b/>
      <sz val="16"/>
      <name val="宋体"/>
      <charset val="134"/>
    </font>
    <font>
      <b/>
      <sz val="16"/>
      <color rgb="FFFF0000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仿宋"/>
      <charset val="134"/>
    </font>
    <font>
      <sz val="9"/>
      <name val="宋体"/>
      <charset val="134"/>
    </font>
    <font>
      <sz val="9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7" fillId="0" borderId="2" xfId="49" applyNumberFormat="1" applyFont="1" applyFill="1" applyBorder="1" applyAlignment="1">
      <alignment horizontal="center" vertical="center"/>
    </xf>
    <xf numFmtId="178" fontId="7" fillId="0" borderId="2" xfId="49" applyNumberFormat="1" applyFont="1" applyFill="1" applyBorder="1" applyAlignment="1">
      <alignment horizontal="center" vertical="center" wrapText="1"/>
    </xf>
    <xf numFmtId="181" fontId="7" fillId="0" borderId="2" xfId="49" applyNumberFormat="1" applyFont="1" applyFill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/>
    </xf>
    <xf numFmtId="183" fontId="7" fillId="0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84" fontId="7" fillId="0" borderId="1" xfId="0" applyNumberFormat="1" applyFont="1" applyFill="1" applyBorder="1" applyAlignment="1">
      <alignment horizontal="center" vertical="center"/>
    </xf>
    <xf numFmtId="184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182" fontId="7" fillId="0" borderId="0" xfId="0" applyNumberFormat="1" applyFont="1" applyFill="1" applyAlignment="1">
      <alignment horizontal="center" vertical="center"/>
    </xf>
    <xf numFmtId="183" fontId="9" fillId="0" borderId="0" xfId="0" applyNumberFormat="1" applyFont="1" applyFill="1" applyAlignment="1">
      <alignment horizontal="center" vertical="center"/>
    </xf>
    <xf numFmtId="182" fontId="7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1" fontId="5" fillId="0" borderId="0" xfId="0" applyNumberFormat="1" applyFont="1" applyFill="1" applyAlignment="1">
      <alignment horizontal="right" vertical="center"/>
    </xf>
    <xf numFmtId="31" fontId="6" fillId="0" borderId="0" xfId="0" applyNumberFormat="1" applyFont="1" applyFill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80" fontId="7" fillId="0" borderId="2" xfId="49" applyNumberFormat="1" applyFont="1" applyFill="1" applyBorder="1" applyAlignment="1">
      <alignment horizontal="center" vertical="center"/>
    </xf>
    <xf numFmtId="177" fontId="7" fillId="0" borderId="2" xfId="49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85" fontId="7" fillId="0" borderId="8" xfId="0" applyNumberFormat="1" applyFont="1" applyFill="1" applyBorder="1" applyAlignment="1">
      <alignment horizontal="center" vertical="center"/>
    </xf>
    <xf numFmtId="182" fontId="7" fillId="0" borderId="8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84" fontId="7" fillId="0" borderId="0" xfId="0" applyNumberFormat="1" applyFont="1" applyFill="1" applyAlignment="1">
      <alignment horizontal="center" vertical="center" wrapText="1"/>
    </xf>
    <xf numFmtId="186" fontId="7" fillId="0" borderId="2" xfId="49" applyNumberFormat="1" applyFont="1" applyFill="1" applyBorder="1" applyAlignment="1">
      <alignment horizontal="center" vertical="center" wrapText="1"/>
    </xf>
    <xf numFmtId="177" fontId="7" fillId="0" borderId="2" xfId="49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Alignment="1">
      <alignment horizontal="center" vertical="center" wrapText="1"/>
    </xf>
    <xf numFmtId="180" fontId="7" fillId="0" borderId="2" xfId="49" applyNumberFormat="1" applyFont="1" applyFill="1" applyBorder="1" applyAlignment="1">
      <alignment horizontal="center" vertical="center" wrapText="1"/>
    </xf>
    <xf numFmtId="180" fontId="2" fillId="0" borderId="0" xfId="0" applyNumberFormat="1" applyFont="1" applyFill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/>
    </xf>
    <xf numFmtId="183" fontId="7" fillId="0" borderId="1" xfId="0" applyNumberFormat="1" applyFont="1" applyFill="1" applyBorder="1" applyAlignment="1">
      <alignment horizontal="center" vertical="center" wrapText="1"/>
    </xf>
    <xf numFmtId="185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tabSelected="1" view="pageBreakPreview" zoomScale="110" zoomScaleNormal="55" topLeftCell="A22" workbookViewId="0">
      <selection activeCell="B16" sqref="B16"/>
    </sheetView>
  </sheetViews>
  <sheetFormatPr defaultColWidth="8.8" defaultRowHeight="19" customHeight="1"/>
  <cols>
    <col min="1" max="1" width="3.99166666666667" style="4" customWidth="1"/>
    <col min="2" max="2" width="8.60833333333333" style="4" customWidth="1"/>
    <col min="3" max="3" width="4.91666666666667" style="4" customWidth="1"/>
    <col min="4" max="4" width="6.84166666666667" style="4" customWidth="1"/>
    <col min="5" max="5" width="7.43333333333333" style="5" customWidth="1"/>
    <col min="6" max="6" width="4.84166666666667" style="4" customWidth="1"/>
    <col min="7" max="7" width="5.53333333333333" style="4" customWidth="1"/>
    <col min="8" max="8" width="8.3" style="5" customWidth="1"/>
    <col min="9" max="9" width="5" style="4" customWidth="1"/>
    <col min="10" max="10" width="6.3" style="4" customWidth="1"/>
    <col min="11" max="11" width="8.075" style="5" customWidth="1"/>
    <col min="12" max="12" width="5.3" style="4" customWidth="1"/>
    <col min="13" max="13" width="7.18333333333333" style="4" customWidth="1"/>
    <col min="14" max="14" width="8.35833333333333" style="5" customWidth="1"/>
    <col min="15" max="15" width="6.3" style="4" customWidth="1"/>
    <col min="16" max="16" width="6.075" style="4" customWidth="1"/>
    <col min="17" max="17" width="7.76666666666667" style="5" customWidth="1"/>
    <col min="18" max="18" width="9.21666666666667" style="4" customWidth="1"/>
    <col min="19" max="19" width="10.6083333333333" style="4" customWidth="1"/>
    <col min="20" max="20" width="14.8" style="4"/>
    <col min="21" max="21" width="10.1" style="4"/>
    <col min="22" max="22" width="13.2" style="4"/>
    <col min="23" max="32" width="9" style="4"/>
    <col min="33" max="16384" width="8.8" style="4"/>
  </cols>
  <sheetData>
    <row r="1" customHeight="1" spans="2:18">
      <c r="B1" s="6" t="s">
        <v>0</v>
      </c>
      <c r="C1" s="6"/>
      <c r="D1" s="6"/>
      <c r="E1" s="7"/>
      <c r="F1" s="6"/>
      <c r="G1" s="6"/>
      <c r="H1" s="7"/>
      <c r="I1" s="6"/>
      <c r="J1" s="6"/>
      <c r="K1" s="7"/>
      <c r="L1" s="6"/>
      <c r="M1" s="6"/>
      <c r="N1" s="7"/>
      <c r="O1" s="6"/>
      <c r="P1" s="6"/>
      <c r="Q1" s="7"/>
      <c r="R1" s="6"/>
    </row>
    <row r="2" customHeight="1" spans="2:19">
      <c r="B2" s="8"/>
      <c r="C2" s="8"/>
      <c r="D2" s="8"/>
      <c r="E2" s="9"/>
      <c r="F2" s="8"/>
      <c r="G2" s="8"/>
      <c r="H2" s="9"/>
      <c r="I2" s="52" t="s">
        <v>1</v>
      </c>
      <c r="J2" s="52"/>
      <c r="K2" s="53"/>
      <c r="L2" s="52"/>
      <c r="M2" s="54">
        <v>44851</v>
      </c>
      <c r="N2" s="55"/>
      <c r="O2" s="54"/>
      <c r="P2" s="54"/>
      <c r="Q2" s="55"/>
      <c r="R2" s="54"/>
      <c r="S2" s="54"/>
    </row>
    <row r="3" customHeight="1" spans="1:19">
      <c r="A3" s="10" t="s">
        <v>2</v>
      </c>
      <c r="B3" s="10" t="s">
        <v>3</v>
      </c>
      <c r="C3" s="11" t="s">
        <v>4</v>
      </c>
      <c r="D3" s="11"/>
      <c r="E3" s="11"/>
      <c r="F3" s="12" t="s">
        <v>5</v>
      </c>
      <c r="G3" s="12"/>
      <c r="H3" s="12"/>
      <c r="I3" s="12"/>
      <c r="J3" s="12"/>
      <c r="K3" s="12"/>
      <c r="L3" s="56" t="s">
        <v>6</v>
      </c>
      <c r="M3" s="57"/>
      <c r="N3" s="58"/>
      <c r="O3" s="11" t="s">
        <v>7</v>
      </c>
      <c r="P3" s="11"/>
      <c r="Q3" s="11"/>
      <c r="R3" s="12" t="s">
        <v>8</v>
      </c>
      <c r="S3" s="11" t="s">
        <v>9</v>
      </c>
    </row>
    <row r="4" customHeight="1" spans="1:19">
      <c r="A4" s="13"/>
      <c r="B4" s="13"/>
      <c r="C4" s="11" t="s">
        <v>10</v>
      </c>
      <c r="D4" s="10" t="s">
        <v>11</v>
      </c>
      <c r="E4" s="11" t="s">
        <v>12</v>
      </c>
      <c r="F4" s="12" t="s">
        <v>13</v>
      </c>
      <c r="G4" s="12"/>
      <c r="H4" s="12"/>
      <c r="I4" s="12" t="s">
        <v>14</v>
      </c>
      <c r="J4" s="12"/>
      <c r="K4" s="12"/>
      <c r="L4" s="10" t="s">
        <v>10</v>
      </c>
      <c r="M4" s="10" t="s">
        <v>11</v>
      </c>
      <c r="N4" s="10" t="s">
        <v>12</v>
      </c>
      <c r="O4" s="11" t="s">
        <v>10</v>
      </c>
      <c r="P4" s="11" t="s">
        <v>11</v>
      </c>
      <c r="Q4" s="11" t="s">
        <v>12</v>
      </c>
      <c r="R4" s="12"/>
      <c r="S4" s="11"/>
    </row>
    <row r="5" s="1" customFormat="1" customHeight="1" spans="1:19">
      <c r="A5" s="14"/>
      <c r="B5" s="14"/>
      <c r="C5" s="11"/>
      <c r="D5" s="14"/>
      <c r="E5" s="11"/>
      <c r="F5" s="11" t="s">
        <v>10</v>
      </c>
      <c r="G5" s="10" t="s">
        <v>11</v>
      </c>
      <c r="H5" s="11" t="s">
        <v>15</v>
      </c>
      <c r="I5" s="11" t="s">
        <v>10</v>
      </c>
      <c r="J5" s="10" t="s">
        <v>11</v>
      </c>
      <c r="K5" s="11" t="s">
        <v>12</v>
      </c>
      <c r="L5" s="14"/>
      <c r="M5" s="14"/>
      <c r="N5" s="14"/>
      <c r="O5" s="11"/>
      <c r="P5" s="11"/>
      <c r="Q5" s="11"/>
      <c r="R5" s="12"/>
      <c r="S5" s="11"/>
    </row>
    <row r="6" s="1" customFormat="1" ht="24" customHeight="1" spans="1:21">
      <c r="A6" s="15">
        <v>1</v>
      </c>
      <c r="B6" s="15" t="s">
        <v>16</v>
      </c>
      <c r="C6" s="16">
        <v>136</v>
      </c>
      <c r="D6" s="17">
        <v>391</v>
      </c>
      <c r="E6" s="18">
        <v>15.64</v>
      </c>
      <c r="F6" s="19">
        <v>28</v>
      </c>
      <c r="G6" s="20">
        <v>80</v>
      </c>
      <c r="H6" s="21">
        <v>9.6</v>
      </c>
      <c r="I6" s="19">
        <v>39</v>
      </c>
      <c r="J6" s="19">
        <v>117</v>
      </c>
      <c r="K6" s="59">
        <v>7.02</v>
      </c>
      <c r="L6" s="19">
        <v>111</v>
      </c>
      <c r="M6" s="19">
        <v>322</v>
      </c>
      <c r="N6" s="60">
        <v>5.3452</v>
      </c>
      <c r="O6" s="19">
        <v>25</v>
      </c>
      <c r="P6" s="20">
        <v>69</v>
      </c>
      <c r="Q6" s="69">
        <v>1.035</v>
      </c>
      <c r="R6" s="70">
        <v>38.6402</v>
      </c>
      <c r="S6" s="71">
        <v>36.1472</v>
      </c>
      <c r="T6" s="72"/>
      <c r="U6" s="72"/>
    </row>
    <row r="7" s="1" customFormat="1" ht="24" customHeight="1" spans="1:21">
      <c r="A7" s="15">
        <v>2</v>
      </c>
      <c r="B7" s="22" t="s">
        <v>17</v>
      </c>
      <c r="C7" s="16">
        <v>183</v>
      </c>
      <c r="D7" s="17">
        <v>532</v>
      </c>
      <c r="E7" s="18">
        <v>21.28</v>
      </c>
      <c r="F7" s="19">
        <v>14</v>
      </c>
      <c r="G7" s="20">
        <v>40</v>
      </c>
      <c r="H7" s="21">
        <v>4.8</v>
      </c>
      <c r="I7" s="19">
        <v>36</v>
      </c>
      <c r="J7" s="19">
        <v>99</v>
      </c>
      <c r="K7" s="59">
        <v>5.94</v>
      </c>
      <c r="L7" s="19">
        <v>158</v>
      </c>
      <c r="M7" s="19">
        <v>458</v>
      </c>
      <c r="N7" s="60">
        <v>7.6028</v>
      </c>
      <c r="O7" s="19">
        <v>25</v>
      </c>
      <c r="P7" s="20">
        <v>74</v>
      </c>
      <c r="Q7" s="73">
        <v>1.11</v>
      </c>
      <c r="R7" s="70">
        <v>40.7328</v>
      </c>
      <c r="S7" s="71">
        <v>39.1218</v>
      </c>
      <c r="T7" s="72"/>
      <c r="U7" s="72"/>
    </row>
    <row r="8" s="1" customFormat="1" ht="24" customHeight="1" spans="1:21">
      <c r="A8" s="15">
        <v>3</v>
      </c>
      <c r="B8" s="23" t="s">
        <v>18</v>
      </c>
      <c r="C8" s="24">
        <v>229</v>
      </c>
      <c r="D8" s="24">
        <v>687</v>
      </c>
      <c r="E8" s="24">
        <v>27.48</v>
      </c>
      <c r="F8" s="25">
        <v>35</v>
      </c>
      <c r="G8" s="25">
        <v>105</v>
      </c>
      <c r="H8" s="25">
        <v>12.6</v>
      </c>
      <c r="I8" s="25">
        <v>64</v>
      </c>
      <c r="J8" s="25">
        <v>192</v>
      </c>
      <c r="K8" s="25">
        <v>11.52</v>
      </c>
      <c r="L8" s="25">
        <v>171</v>
      </c>
      <c r="M8" s="25">
        <v>513</v>
      </c>
      <c r="N8" s="25">
        <v>8.5158</v>
      </c>
      <c r="O8" s="25">
        <v>58</v>
      </c>
      <c r="P8" s="25">
        <v>174</v>
      </c>
      <c r="Q8" s="25">
        <v>2.61</v>
      </c>
      <c r="R8" s="25">
        <v>62.7258</v>
      </c>
      <c r="S8" s="71">
        <v>59.1078</v>
      </c>
      <c r="T8" s="72"/>
      <c r="U8" s="72"/>
    </row>
    <row r="9" s="2" customFormat="1" ht="24" customHeight="1" spans="1:21">
      <c r="A9" s="15">
        <v>4</v>
      </c>
      <c r="B9" s="26" t="s">
        <v>19</v>
      </c>
      <c r="C9" s="24">
        <v>259</v>
      </c>
      <c r="D9" s="24">
        <v>727</v>
      </c>
      <c r="E9" s="24">
        <v>29.08</v>
      </c>
      <c r="F9" s="25">
        <v>30</v>
      </c>
      <c r="G9" s="27">
        <v>81</v>
      </c>
      <c r="H9" s="25">
        <v>9.72</v>
      </c>
      <c r="I9" s="25">
        <v>60</v>
      </c>
      <c r="J9" s="25">
        <v>165</v>
      </c>
      <c r="K9" s="25">
        <v>9.9</v>
      </c>
      <c r="L9" s="25">
        <v>186</v>
      </c>
      <c r="M9" s="25">
        <v>526</v>
      </c>
      <c r="N9" s="61">
        <v>8.7316</v>
      </c>
      <c r="O9" s="61">
        <v>73</v>
      </c>
      <c r="P9" s="27">
        <v>201</v>
      </c>
      <c r="Q9" s="27">
        <v>3.015</v>
      </c>
      <c r="R9" s="27">
        <v>60.4466</v>
      </c>
      <c r="S9" s="71">
        <v>57.5036</v>
      </c>
      <c r="T9" s="74"/>
      <c r="U9" s="74"/>
    </row>
    <row r="10" s="1" customFormat="1" ht="24" customHeight="1" spans="1:21">
      <c r="A10" s="15">
        <v>5</v>
      </c>
      <c r="B10" s="26" t="s">
        <v>20</v>
      </c>
      <c r="C10" s="24">
        <v>271</v>
      </c>
      <c r="D10" s="24">
        <v>792</v>
      </c>
      <c r="E10" s="24">
        <v>31.68</v>
      </c>
      <c r="F10" s="15">
        <v>21</v>
      </c>
      <c r="G10" s="15">
        <v>61</v>
      </c>
      <c r="H10" s="15">
        <v>7.32</v>
      </c>
      <c r="I10" s="25">
        <v>44</v>
      </c>
      <c r="J10" s="15">
        <v>126</v>
      </c>
      <c r="K10" s="15">
        <v>7.56</v>
      </c>
      <c r="L10" s="15">
        <v>226</v>
      </c>
      <c r="M10" s="15">
        <v>660</v>
      </c>
      <c r="N10" s="15">
        <v>10.956</v>
      </c>
      <c r="O10" s="15">
        <v>45</v>
      </c>
      <c r="P10" s="15">
        <v>132</v>
      </c>
      <c r="Q10" s="15">
        <v>1.98</v>
      </c>
      <c r="R10" s="25">
        <v>59.496</v>
      </c>
      <c r="S10" s="71">
        <v>57.264</v>
      </c>
      <c r="T10" s="72"/>
      <c r="U10" s="72"/>
    </row>
    <row r="11" s="1" customFormat="1" ht="24" customHeight="1" spans="1:21">
      <c r="A11" s="15">
        <v>6</v>
      </c>
      <c r="B11" s="28" t="s">
        <v>21</v>
      </c>
      <c r="C11" s="24">
        <v>353</v>
      </c>
      <c r="D11" s="24">
        <v>1007</v>
      </c>
      <c r="E11" s="24">
        <v>40.28</v>
      </c>
      <c r="F11" s="25">
        <v>25</v>
      </c>
      <c r="G11" s="25">
        <v>64</v>
      </c>
      <c r="H11" s="25">
        <v>7.68</v>
      </c>
      <c r="I11" s="25">
        <v>60</v>
      </c>
      <c r="J11" s="25">
        <v>169</v>
      </c>
      <c r="K11" s="25">
        <v>10.14</v>
      </c>
      <c r="L11" s="25">
        <v>312</v>
      </c>
      <c r="M11" s="25">
        <v>892</v>
      </c>
      <c r="N11" s="25">
        <v>14.8072</v>
      </c>
      <c r="O11" s="25">
        <v>41</v>
      </c>
      <c r="P11" s="25">
        <v>115</v>
      </c>
      <c r="Q11" s="25">
        <v>1.725</v>
      </c>
      <c r="R11" s="25">
        <v>74.6322</v>
      </c>
      <c r="S11" s="71">
        <v>71.9592</v>
      </c>
      <c r="T11" s="72"/>
      <c r="U11" s="72"/>
    </row>
    <row r="12" s="2" customFormat="1" ht="24" customHeight="1" spans="1:21">
      <c r="A12" s="15">
        <v>7</v>
      </c>
      <c r="B12" s="28" t="s">
        <v>22</v>
      </c>
      <c r="C12" s="24">
        <v>248</v>
      </c>
      <c r="D12" s="24">
        <v>740</v>
      </c>
      <c r="E12" s="24">
        <v>29.6</v>
      </c>
      <c r="F12" s="25">
        <v>27</v>
      </c>
      <c r="G12" s="27">
        <v>79</v>
      </c>
      <c r="H12" s="25">
        <v>9.48</v>
      </c>
      <c r="I12" s="25">
        <v>58</v>
      </c>
      <c r="J12" s="25">
        <v>173</v>
      </c>
      <c r="K12" s="25">
        <v>10.38</v>
      </c>
      <c r="L12" s="25">
        <v>180</v>
      </c>
      <c r="M12" s="25">
        <v>536</v>
      </c>
      <c r="N12" s="61">
        <v>8.8976</v>
      </c>
      <c r="O12" s="61">
        <v>68</v>
      </c>
      <c r="P12" s="27">
        <v>204</v>
      </c>
      <c r="Q12" s="27">
        <v>3.06</v>
      </c>
      <c r="R12" s="27">
        <v>61.4176</v>
      </c>
      <c r="S12" s="71">
        <v>58.4386</v>
      </c>
      <c r="T12" s="74"/>
      <c r="U12" s="74"/>
    </row>
    <row r="13" s="2" customFormat="1" ht="24" customHeight="1" spans="1:21">
      <c r="A13" s="15">
        <v>8</v>
      </c>
      <c r="B13" s="26" t="s">
        <v>23</v>
      </c>
      <c r="C13" s="24">
        <v>214</v>
      </c>
      <c r="D13" s="24">
        <v>635</v>
      </c>
      <c r="E13" s="24">
        <v>25.4</v>
      </c>
      <c r="F13" s="25">
        <v>14</v>
      </c>
      <c r="G13" s="27">
        <v>42</v>
      </c>
      <c r="H13" s="25">
        <v>5.04</v>
      </c>
      <c r="I13" s="25">
        <v>21</v>
      </c>
      <c r="J13" s="25">
        <v>61</v>
      </c>
      <c r="K13" s="25">
        <v>3.66</v>
      </c>
      <c r="L13" s="25">
        <v>177</v>
      </c>
      <c r="M13" s="25">
        <v>525</v>
      </c>
      <c r="N13" s="61">
        <v>8.715</v>
      </c>
      <c r="O13" s="61">
        <v>37</v>
      </c>
      <c r="P13" s="27">
        <v>110</v>
      </c>
      <c r="Q13" s="27">
        <v>1.65</v>
      </c>
      <c r="R13" s="27">
        <v>44.465</v>
      </c>
      <c r="S13" s="71">
        <v>43.16</v>
      </c>
      <c r="T13" s="74"/>
      <c r="U13" s="74"/>
    </row>
    <row r="14" s="2" customFormat="1" ht="24" customHeight="1" spans="1:21">
      <c r="A14" s="15">
        <v>9</v>
      </c>
      <c r="B14" s="26" t="s">
        <v>24</v>
      </c>
      <c r="C14" s="24">
        <v>212</v>
      </c>
      <c r="D14" s="24">
        <v>609</v>
      </c>
      <c r="E14" s="24">
        <v>24.36</v>
      </c>
      <c r="F14" s="25">
        <v>15</v>
      </c>
      <c r="G14" s="27">
        <v>45</v>
      </c>
      <c r="H14" s="25">
        <v>5.4</v>
      </c>
      <c r="I14" s="25">
        <v>32</v>
      </c>
      <c r="J14" s="25">
        <v>96</v>
      </c>
      <c r="K14" s="25">
        <v>5.76</v>
      </c>
      <c r="L14" s="25">
        <v>180</v>
      </c>
      <c r="M14" s="25">
        <v>515</v>
      </c>
      <c r="N14" s="61">
        <v>8.549</v>
      </c>
      <c r="O14" s="61">
        <v>32</v>
      </c>
      <c r="P14" s="27">
        <v>94</v>
      </c>
      <c r="Q14" s="27">
        <v>1.41</v>
      </c>
      <c r="R14" s="27">
        <v>45.479</v>
      </c>
      <c r="S14" s="71">
        <v>43.805</v>
      </c>
      <c r="T14" s="74"/>
      <c r="U14" s="74"/>
    </row>
    <row r="15" s="1" customFormat="1" ht="24" customHeight="1" spans="1:21">
      <c r="A15" s="15">
        <v>10</v>
      </c>
      <c r="B15" s="26" t="s">
        <v>25</v>
      </c>
      <c r="C15" s="24">
        <v>8</v>
      </c>
      <c r="D15" s="24">
        <v>23</v>
      </c>
      <c r="E15" s="24">
        <v>0.92</v>
      </c>
      <c r="F15" s="25">
        <v>4</v>
      </c>
      <c r="G15" s="27">
        <v>11</v>
      </c>
      <c r="H15" s="25">
        <v>1.32</v>
      </c>
      <c r="I15" s="25">
        <v>3</v>
      </c>
      <c r="J15" s="25">
        <v>9</v>
      </c>
      <c r="K15" s="25">
        <v>0.54</v>
      </c>
      <c r="L15" s="25">
        <v>7</v>
      </c>
      <c r="M15" s="25">
        <v>20</v>
      </c>
      <c r="N15" s="61">
        <v>0.332</v>
      </c>
      <c r="O15" s="61">
        <v>1</v>
      </c>
      <c r="P15" s="27">
        <v>3</v>
      </c>
      <c r="Q15" s="27">
        <v>0.045</v>
      </c>
      <c r="R15" s="27">
        <v>3.157</v>
      </c>
      <c r="S15" s="71">
        <v>2.878</v>
      </c>
      <c r="T15" s="72"/>
      <c r="U15" s="72"/>
    </row>
    <row r="16" s="1" customFormat="1" ht="24" customHeight="1" spans="1:21">
      <c r="A16" s="15">
        <v>11</v>
      </c>
      <c r="B16" s="26" t="s">
        <v>26</v>
      </c>
      <c r="C16" s="24">
        <v>22</v>
      </c>
      <c r="D16" s="24">
        <v>57</v>
      </c>
      <c r="E16" s="24">
        <v>2.28</v>
      </c>
      <c r="F16" s="25">
        <v>10</v>
      </c>
      <c r="G16" s="27">
        <v>24</v>
      </c>
      <c r="H16" s="25">
        <v>2.88</v>
      </c>
      <c r="I16" s="25">
        <v>3</v>
      </c>
      <c r="J16" s="25">
        <v>9</v>
      </c>
      <c r="K16" s="25">
        <v>0.54</v>
      </c>
      <c r="L16" s="25">
        <v>12</v>
      </c>
      <c r="M16" s="25">
        <v>35</v>
      </c>
      <c r="N16" s="61">
        <v>0.581</v>
      </c>
      <c r="O16" s="61">
        <v>10</v>
      </c>
      <c r="P16" s="27">
        <v>22</v>
      </c>
      <c r="Q16" s="27">
        <v>0.33</v>
      </c>
      <c r="R16" s="27">
        <v>6.611</v>
      </c>
      <c r="S16" s="71">
        <v>6.098</v>
      </c>
      <c r="T16" s="72"/>
      <c r="U16" s="72"/>
    </row>
    <row r="17" s="1" customFormat="1" ht="24" customHeight="1" spans="1:21">
      <c r="A17" s="15">
        <v>12</v>
      </c>
      <c r="B17" s="26" t="s">
        <v>27</v>
      </c>
      <c r="C17" s="29">
        <v>289</v>
      </c>
      <c r="D17" s="29">
        <v>856</v>
      </c>
      <c r="E17" s="30">
        <v>34.24</v>
      </c>
      <c r="F17" s="29">
        <v>27</v>
      </c>
      <c r="G17" s="29">
        <v>77</v>
      </c>
      <c r="H17" s="30">
        <v>9.24</v>
      </c>
      <c r="I17" s="29">
        <v>45</v>
      </c>
      <c r="J17" s="29">
        <v>135</v>
      </c>
      <c r="K17" s="30">
        <v>8.1</v>
      </c>
      <c r="L17" s="29">
        <v>242</v>
      </c>
      <c r="M17" s="29">
        <v>716</v>
      </c>
      <c r="N17" s="30">
        <v>11.8856</v>
      </c>
      <c r="O17" s="29">
        <v>47</v>
      </c>
      <c r="P17" s="29">
        <v>140</v>
      </c>
      <c r="Q17" s="29">
        <v>2.1</v>
      </c>
      <c r="R17" s="29">
        <v>65.5656</v>
      </c>
      <c r="S17" s="71">
        <v>62.9646</v>
      </c>
      <c r="T17" s="72"/>
      <c r="U17" s="72"/>
    </row>
    <row r="18" s="1" customFormat="1" ht="24" customHeight="1" spans="1:21">
      <c r="A18" s="15">
        <v>13</v>
      </c>
      <c r="B18" s="26" t="s">
        <v>28</v>
      </c>
      <c r="C18" s="29">
        <v>388</v>
      </c>
      <c r="D18" s="29">
        <v>1114.5</v>
      </c>
      <c r="E18" s="30">
        <v>44.58</v>
      </c>
      <c r="F18" s="29">
        <v>70</v>
      </c>
      <c r="G18" s="29">
        <v>203</v>
      </c>
      <c r="H18" s="30">
        <v>24.36</v>
      </c>
      <c r="I18" s="29">
        <v>139</v>
      </c>
      <c r="J18" s="29">
        <v>408</v>
      </c>
      <c r="K18" s="30">
        <v>24.48</v>
      </c>
      <c r="L18" s="29">
        <v>332</v>
      </c>
      <c r="M18" s="29">
        <v>959.5</v>
      </c>
      <c r="N18" s="30">
        <v>15.9277</v>
      </c>
      <c r="O18" s="29">
        <v>56</v>
      </c>
      <c r="P18" s="29">
        <v>154</v>
      </c>
      <c r="Q18" s="29">
        <v>2.31</v>
      </c>
      <c r="R18" s="29">
        <v>111.6577</v>
      </c>
      <c r="S18" s="71">
        <v>104.3317</v>
      </c>
      <c r="T18" s="72"/>
      <c r="U18" s="72"/>
    </row>
    <row r="19" s="1" customFormat="1" ht="24" customHeight="1" spans="1:21">
      <c r="A19" s="15">
        <v>14</v>
      </c>
      <c r="B19" s="26" t="s">
        <v>29</v>
      </c>
      <c r="C19" s="29">
        <v>322</v>
      </c>
      <c r="D19" s="29">
        <v>939</v>
      </c>
      <c r="E19" s="30">
        <v>37.56</v>
      </c>
      <c r="F19" s="29">
        <v>17</v>
      </c>
      <c r="G19" s="29">
        <v>48</v>
      </c>
      <c r="H19" s="30">
        <v>5.76</v>
      </c>
      <c r="I19" s="29">
        <v>45</v>
      </c>
      <c r="J19" s="29">
        <v>132</v>
      </c>
      <c r="K19" s="30">
        <v>7.92</v>
      </c>
      <c r="L19" s="29">
        <v>270</v>
      </c>
      <c r="M19" s="29">
        <v>791</v>
      </c>
      <c r="N19" s="30">
        <v>13.1306</v>
      </c>
      <c r="O19" s="29">
        <v>52</v>
      </c>
      <c r="P19" s="29">
        <v>148</v>
      </c>
      <c r="Q19" s="29">
        <v>2.22</v>
      </c>
      <c r="R19" s="29">
        <v>66.5906</v>
      </c>
      <c r="S19" s="71">
        <v>64.5386</v>
      </c>
      <c r="T19" s="72"/>
      <c r="U19" s="72"/>
    </row>
    <row r="20" s="2" customFormat="1" ht="24" customHeight="1" spans="1:21">
      <c r="A20" s="15">
        <v>15</v>
      </c>
      <c r="B20" s="26" t="s">
        <v>30</v>
      </c>
      <c r="C20" s="29">
        <v>479</v>
      </c>
      <c r="D20" s="29">
        <v>1411</v>
      </c>
      <c r="E20" s="30">
        <v>56.44</v>
      </c>
      <c r="F20" s="29">
        <v>106</v>
      </c>
      <c r="G20" s="29">
        <v>313</v>
      </c>
      <c r="H20" s="30">
        <v>37.56</v>
      </c>
      <c r="I20" s="29">
        <v>163</v>
      </c>
      <c r="J20" s="29">
        <v>484</v>
      </c>
      <c r="K20" s="30">
        <v>29.04</v>
      </c>
      <c r="L20" s="29">
        <v>349</v>
      </c>
      <c r="M20" s="29">
        <v>1028</v>
      </c>
      <c r="N20" s="30">
        <v>17.0648</v>
      </c>
      <c r="O20" s="29">
        <v>130</v>
      </c>
      <c r="P20" s="29">
        <v>383</v>
      </c>
      <c r="Q20" s="29">
        <v>5.745</v>
      </c>
      <c r="R20" s="29">
        <v>145.8498</v>
      </c>
      <c r="S20" s="71">
        <v>135.8598</v>
      </c>
      <c r="T20" s="74"/>
      <c r="U20" s="74"/>
    </row>
    <row r="21" s="2" customFormat="1" ht="24" customHeight="1" spans="1:21">
      <c r="A21" s="15">
        <v>16</v>
      </c>
      <c r="B21" s="26" t="s">
        <v>31</v>
      </c>
      <c r="C21" s="30">
        <v>319</v>
      </c>
      <c r="D21" s="30">
        <v>931</v>
      </c>
      <c r="E21" s="30">
        <v>37.24</v>
      </c>
      <c r="F21" s="30">
        <v>45</v>
      </c>
      <c r="G21" s="30">
        <v>127</v>
      </c>
      <c r="H21" s="30">
        <v>15.24</v>
      </c>
      <c r="I21" s="30">
        <v>49</v>
      </c>
      <c r="J21" s="30">
        <v>146</v>
      </c>
      <c r="K21" s="30">
        <v>8.76</v>
      </c>
      <c r="L21" s="30">
        <v>254</v>
      </c>
      <c r="M21" s="30">
        <v>737</v>
      </c>
      <c r="N21" s="30">
        <v>12.2342</v>
      </c>
      <c r="O21" s="30">
        <v>65</v>
      </c>
      <c r="P21" s="30">
        <v>194</v>
      </c>
      <c r="Q21" s="30">
        <v>2.91</v>
      </c>
      <c r="R21" s="30">
        <v>76.3842</v>
      </c>
      <c r="S21" s="71">
        <v>72.7842</v>
      </c>
      <c r="T21" s="74"/>
      <c r="U21" s="74"/>
    </row>
    <row r="22" s="3" customFormat="1" ht="24" customHeight="1" spans="1:22">
      <c r="A22" s="15">
        <v>17</v>
      </c>
      <c r="B22" s="27" t="s">
        <v>32</v>
      </c>
      <c r="C22" s="31">
        <v>275</v>
      </c>
      <c r="D22" s="32">
        <v>810</v>
      </c>
      <c r="E22" s="32">
        <v>32.4</v>
      </c>
      <c r="F22" s="32">
        <v>75</v>
      </c>
      <c r="G22" s="32">
        <v>207</v>
      </c>
      <c r="H22" s="32">
        <v>24.84</v>
      </c>
      <c r="I22" s="32">
        <v>76</v>
      </c>
      <c r="J22" s="32">
        <v>222</v>
      </c>
      <c r="K22" s="32">
        <v>13.32</v>
      </c>
      <c r="L22" s="32">
        <v>247</v>
      </c>
      <c r="M22" s="32">
        <v>728</v>
      </c>
      <c r="N22" s="32">
        <v>12.0848</v>
      </c>
      <c r="O22" s="32">
        <v>28</v>
      </c>
      <c r="P22" s="32">
        <v>82</v>
      </c>
      <c r="Q22" s="32">
        <v>1.23</v>
      </c>
      <c r="R22" s="75">
        <v>83.8748</v>
      </c>
      <c r="S22" s="71">
        <v>78.1508</v>
      </c>
      <c r="T22" s="72"/>
      <c r="U22" s="72"/>
      <c r="V22" s="1"/>
    </row>
    <row r="23" s="2" customFormat="1" ht="28" customHeight="1" spans="1:21">
      <c r="A23" s="15">
        <v>18</v>
      </c>
      <c r="B23" s="33" t="s">
        <v>33</v>
      </c>
      <c r="C23" s="34">
        <v>394</v>
      </c>
      <c r="D23" s="35">
        <v>1166</v>
      </c>
      <c r="E23" s="35">
        <v>46.64</v>
      </c>
      <c r="F23" s="35">
        <v>20</v>
      </c>
      <c r="G23" s="35">
        <v>59</v>
      </c>
      <c r="H23" s="35">
        <v>7.08</v>
      </c>
      <c r="I23" s="35">
        <v>36</v>
      </c>
      <c r="J23" s="35">
        <v>106</v>
      </c>
      <c r="K23" s="35">
        <v>6.36</v>
      </c>
      <c r="L23" s="35">
        <v>308</v>
      </c>
      <c r="M23" s="35">
        <v>916</v>
      </c>
      <c r="N23" s="32">
        <v>15.2056</v>
      </c>
      <c r="O23" s="35">
        <v>86</v>
      </c>
      <c r="P23" s="35">
        <v>250</v>
      </c>
      <c r="Q23" s="32">
        <v>3.75</v>
      </c>
      <c r="R23" s="75">
        <v>79.0356</v>
      </c>
      <c r="S23" s="71">
        <v>77.0196</v>
      </c>
      <c r="T23" s="74"/>
      <c r="U23" s="74"/>
    </row>
    <row r="24" s="1" customFormat="1" ht="29" customHeight="1" spans="1:21">
      <c r="A24" s="15">
        <v>19</v>
      </c>
      <c r="B24" s="36" t="s">
        <v>34</v>
      </c>
      <c r="C24" s="24">
        <v>258</v>
      </c>
      <c r="D24" s="24">
        <v>752</v>
      </c>
      <c r="E24" s="24">
        <v>30.08</v>
      </c>
      <c r="F24" s="25">
        <v>22</v>
      </c>
      <c r="G24" s="27">
        <v>66</v>
      </c>
      <c r="H24" s="25">
        <v>7.92</v>
      </c>
      <c r="I24" s="25">
        <v>46</v>
      </c>
      <c r="J24" s="25">
        <v>136</v>
      </c>
      <c r="K24" s="25">
        <v>8.16</v>
      </c>
      <c r="L24" s="25">
        <v>181</v>
      </c>
      <c r="M24" s="25">
        <v>530</v>
      </c>
      <c r="N24" s="25">
        <v>8.798</v>
      </c>
      <c r="O24" s="25">
        <v>74</v>
      </c>
      <c r="P24" s="27">
        <v>216</v>
      </c>
      <c r="Q24" s="27">
        <v>3.24</v>
      </c>
      <c r="R24" s="27">
        <v>58.198</v>
      </c>
      <c r="S24" s="71">
        <v>55.786</v>
      </c>
      <c r="T24" s="72"/>
      <c r="U24" s="72"/>
    </row>
    <row r="25" s="1" customFormat="1" ht="24" customHeight="1" spans="1:21">
      <c r="A25" s="15">
        <v>20</v>
      </c>
      <c r="B25" s="26" t="s">
        <v>35</v>
      </c>
      <c r="C25" s="37">
        <v>443</v>
      </c>
      <c r="D25" s="30">
        <v>1307</v>
      </c>
      <c r="E25" s="30">
        <v>52.28</v>
      </c>
      <c r="F25" s="30">
        <v>19</v>
      </c>
      <c r="G25" s="30">
        <v>57</v>
      </c>
      <c r="H25" s="30">
        <v>6.84</v>
      </c>
      <c r="I25" s="30">
        <v>72</v>
      </c>
      <c r="J25" s="30">
        <v>215</v>
      </c>
      <c r="K25" s="30">
        <v>12.9</v>
      </c>
      <c r="L25" s="30">
        <v>364</v>
      </c>
      <c r="M25" s="30">
        <v>1085</v>
      </c>
      <c r="N25" s="30">
        <v>18.011</v>
      </c>
      <c r="O25" s="30">
        <v>79</v>
      </c>
      <c r="P25" s="30">
        <v>222</v>
      </c>
      <c r="Q25" s="30">
        <v>3.33</v>
      </c>
      <c r="R25" s="30">
        <v>93.361</v>
      </c>
      <c r="S25" s="71">
        <v>90.4</v>
      </c>
      <c r="T25" s="72"/>
      <c r="U25" s="72"/>
    </row>
    <row r="26" s="1" customFormat="1" ht="24" customHeight="1" spans="1:21">
      <c r="A26" s="15">
        <v>21</v>
      </c>
      <c r="B26" s="26" t="s">
        <v>36</v>
      </c>
      <c r="C26" s="37">
        <v>317</v>
      </c>
      <c r="D26" s="30">
        <v>908</v>
      </c>
      <c r="E26" s="30">
        <v>36.32</v>
      </c>
      <c r="F26" s="30">
        <v>10</v>
      </c>
      <c r="G26" s="30">
        <v>27</v>
      </c>
      <c r="H26" s="30">
        <v>3.24</v>
      </c>
      <c r="I26" s="30">
        <v>46</v>
      </c>
      <c r="J26" s="30">
        <v>136</v>
      </c>
      <c r="K26" s="30">
        <v>8.16</v>
      </c>
      <c r="L26" s="30">
        <v>271</v>
      </c>
      <c r="M26" s="30">
        <v>783</v>
      </c>
      <c r="N26" s="30">
        <v>12.9978</v>
      </c>
      <c r="O26" s="30">
        <v>46</v>
      </c>
      <c r="P26" s="30">
        <v>125</v>
      </c>
      <c r="Q26" s="30">
        <v>1.875</v>
      </c>
      <c r="R26" s="30">
        <v>62.5928</v>
      </c>
      <c r="S26" s="71">
        <v>60.8828</v>
      </c>
      <c r="T26" s="72"/>
      <c r="U26" s="72"/>
    </row>
    <row r="27" s="1" customFormat="1" ht="24" customHeight="1" spans="1:21">
      <c r="A27" s="15">
        <v>22</v>
      </c>
      <c r="B27" s="26" t="s">
        <v>37</v>
      </c>
      <c r="C27" s="37">
        <v>87</v>
      </c>
      <c r="D27" s="30">
        <v>261</v>
      </c>
      <c r="E27" s="30">
        <v>10.44</v>
      </c>
      <c r="F27" s="30">
        <v>2</v>
      </c>
      <c r="G27" s="30">
        <v>6</v>
      </c>
      <c r="H27" s="30">
        <v>0.72</v>
      </c>
      <c r="I27" s="30">
        <v>6</v>
      </c>
      <c r="J27" s="30">
        <v>18</v>
      </c>
      <c r="K27" s="30">
        <v>1.08</v>
      </c>
      <c r="L27" s="30">
        <v>65</v>
      </c>
      <c r="M27" s="30">
        <v>195</v>
      </c>
      <c r="N27" s="30">
        <v>3.237</v>
      </c>
      <c r="O27" s="30">
        <v>22</v>
      </c>
      <c r="P27" s="30">
        <v>66</v>
      </c>
      <c r="Q27" s="30">
        <v>0.99</v>
      </c>
      <c r="R27" s="30">
        <v>16.467</v>
      </c>
      <c r="S27" s="71">
        <v>16.197</v>
      </c>
      <c r="T27" s="72"/>
      <c r="U27" s="72"/>
    </row>
    <row r="28" s="1" customFormat="1" ht="24" customHeight="1" spans="1:21">
      <c r="A28" s="15">
        <v>23</v>
      </c>
      <c r="B28" s="26" t="s">
        <v>38</v>
      </c>
      <c r="C28" s="30">
        <v>109</v>
      </c>
      <c r="D28" s="30">
        <v>321</v>
      </c>
      <c r="E28" s="30">
        <v>12.84</v>
      </c>
      <c r="F28" s="30">
        <v>11</v>
      </c>
      <c r="G28" s="30">
        <v>32</v>
      </c>
      <c r="H28" s="30">
        <v>3.84</v>
      </c>
      <c r="I28" s="30">
        <v>16</v>
      </c>
      <c r="J28" s="30">
        <v>46</v>
      </c>
      <c r="K28" s="30">
        <v>2.76</v>
      </c>
      <c r="L28" s="30">
        <v>93</v>
      </c>
      <c r="M28" s="30">
        <v>273</v>
      </c>
      <c r="N28" s="30">
        <v>4.5318</v>
      </c>
      <c r="O28" s="30">
        <v>16</v>
      </c>
      <c r="P28" s="30">
        <v>48</v>
      </c>
      <c r="Q28" s="30">
        <v>0.72</v>
      </c>
      <c r="R28" s="30">
        <v>24.6918</v>
      </c>
      <c r="S28" s="71">
        <v>23.7018</v>
      </c>
      <c r="T28" s="72"/>
      <c r="U28" s="72"/>
    </row>
    <row r="29" s="1" customFormat="1" ht="30" customHeight="1" spans="1:21">
      <c r="A29" s="15">
        <v>24</v>
      </c>
      <c r="B29" s="26" t="s">
        <v>39</v>
      </c>
      <c r="C29" s="30">
        <v>90</v>
      </c>
      <c r="D29" s="30">
        <v>257</v>
      </c>
      <c r="E29" s="30">
        <v>10.28</v>
      </c>
      <c r="F29" s="30">
        <v>3</v>
      </c>
      <c r="G29" s="30">
        <v>4.5</v>
      </c>
      <c r="H29" s="30">
        <v>0.54</v>
      </c>
      <c r="I29" s="30">
        <v>54</v>
      </c>
      <c r="J29" s="30">
        <v>156</v>
      </c>
      <c r="K29" s="30">
        <v>9.36</v>
      </c>
      <c r="L29" s="30">
        <v>45</v>
      </c>
      <c r="M29" s="30">
        <v>132</v>
      </c>
      <c r="N29" s="30">
        <v>2.1912</v>
      </c>
      <c r="O29" s="30">
        <v>45</v>
      </c>
      <c r="P29" s="30">
        <v>125</v>
      </c>
      <c r="Q29" s="30">
        <v>1.875</v>
      </c>
      <c r="R29" s="30">
        <v>24.2462</v>
      </c>
      <c r="S29" s="71">
        <v>22.7612</v>
      </c>
      <c r="T29" s="72"/>
      <c r="U29" s="72"/>
    </row>
    <row r="30" s="1" customFormat="1" ht="26" customHeight="1" spans="1:21">
      <c r="A30" s="15">
        <v>25</v>
      </c>
      <c r="B30" s="26" t="s">
        <v>40</v>
      </c>
      <c r="C30" s="30">
        <v>12</v>
      </c>
      <c r="D30" s="30">
        <v>36</v>
      </c>
      <c r="E30" s="30">
        <v>1.44</v>
      </c>
      <c r="F30" s="30">
        <v>0</v>
      </c>
      <c r="G30" s="30">
        <v>0</v>
      </c>
      <c r="H30" s="30">
        <v>0</v>
      </c>
      <c r="I30" s="30">
        <v>1</v>
      </c>
      <c r="J30" s="30">
        <v>3</v>
      </c>
      <c r="K30" s="30">
        <v>0.18</v>
      </c>
      <c r="L30" s="30">
        <v>11</v>
      </c>
      <c r="M30" s="30">
        <v>33</v>
      </c>
      <c r="N30" s="30">
        <v>0.5478</v>
      </c>
      <c r="O30" s="30">
        <v>1</v>
      </c>
      <c r="P30" s="30">
        <v>3</v>
      </c>
      <c r="Q30" s="30">
        <v>0.045</v>
      </c>
      <c r="R30" s="30">
        <v>2.2128</v>
      </c>
      <c r="S30" s="71">
        <v>2.1858</v>
      </c>
      <c r="T30" s="72"/>
      <c r="U30" s="72"/>
    </row>
    <row r="31" s="1" customFormat="1" ht="26" customHeight="1" spans="1:21">
      <c r="A31" s="15">
        <v>26</v>
      </c>
      <c r="B31" s="27" t="s">
        <v>41</v>
      </c>
      <c r="C31" s="30">
        <v>22</v>
      </c>
      <c r="D31" s="30">
        <v>62</v>
      </c>
      <c r="E31" s="30">
        <v>2.48</v>
      </c>
      <c r="F31" s="30">
        <v>4</v>
      </c>
      <c r="G31" s="30">
        <v>12</v>
      </c>
      <c r="H31" s="30">
        <v>1.44</v>
      </c>
      <c r="I31" s="30">
        <v>16</v>
      </c>
      <c r="J31" s="30">
        <v>48</v>
      </c>
      <c r="K31" s="30">
        <v>2.88</v>
      </c>
      <c r="L31" s="30">
        <v>22</v>
      </c>
      <c r="M31" s="30">
        <v>62</v>
      </c>
      <c r="N31" s="62">
        <v>1.0292</v>
      </c>
      <c r="O31" s="62">
        <v>0</v>
      </c>
      <c r="P31" s="30">
        <v>0</v>
      </c>
      <c r="Q31" s="30">
        <v>0</v>
      </c>
      <c r="R31" s="30">
        <v>7.8292</v>
      </c>
      <c r="S31" s="71">
        <v>7.1812</v>
      </c>
      <c r="T31" s="72"/>
      <c r="U31" s="72"/>
    </row>
    <row r="32" s="1" customFormat="1" ht="24" customHeight="1" spans="1:20">
      <c r="A32" s="38">
        <v>27</v>
      </c>
      <c r="B32" s="33" t="s">
        <v>42</v>
      </c>
      <c r="C32" s="39">
        <v>102</v>
      </c>
      <c r="D32" s="39">
        <v>273</v>
      </c>
      <c r="E32" s="40">
        <v>10.92</v>
      </c>
      <c r="F32" s="39">
        <v>1</v>
      </c>
      <c r="G32" s="41">
        <v>3</v>
      </c>
      <c r="H32" s="40">
        <v>0.36</v>
      </c>
      <c r="I32" s="39">
        <v>81</v>
      </c>
      <c r="J32" s="39">
        <v>210</v>
      </c>
      <c r="K32" s="43">
        <v>12.6</v>
      </c>
      <c r="L32" s="39">
        <v>34</v>
      </c>
      <c r="M32" s="39">
        <v>85</v>
      </c>
      <c r="N32" s="63">
        <v>1.411</v>
      </c>
      <c r="O32" s="64">
        <v>68</v>
      </c>
      <c r="P32" s="41">
        <v>188</v>
      </c>
      <c r="Q32" s="76">
        <v>2.82</v>
      </c>
      <c r="R32" s="77">
        <v>28.111</v>
      </c>
      <c r="S32" s="78">
        <v>26.167</v>
      </c>
      <c r="T32" s="79"/>
    </row>
    <row r="33" s="1" customFormat="1" ht="24" customHeight="1" spans="1:20">
      <c r="A33" s="38">
        <v>28</v>
      </c>
      <c r="B33" s="33" t="s">
        <v>43</v>
      </c>
      <c r="C33" s="39">
        <v>2</v>
      </c>
      <c r="D33" s="39">
        <v>6</v>
      </c>
      <c r="E33" s="40">
        <v>0.24</v>
      </c>
      <c r="F33" s="39">
        <v>0</v>
      </c>
      <c r="G33" s="41">
        <v>0</v>
      </c>
      <c r="H33" s="39">
        <v>0</v>
      </c>
      <c r="I33" s="39">
        <v>0</v>
      </c>
      <c r="J33" s="39">
        <v>0</v>
      </c>
      <c r="K33" s="39">
        <v>0</v>
      </c>
      <c r="L33" s="39">
        <v>2</v>
      </c>
      <c r="M33" s="39">
        <v>6</v>
      </c>
      <c r="N33" s="65">
        <v>0.0996</v>
      </c>
      <c r="O33" s="64">
        <v>0</v>
      </c>
      <c r="P33" s="41">
        <v>0</v>
      </c>
      <c r="Q33" s="41">
        <v>0</v>
      </c>
      <c r="R33" s="80">
        <v>0.3396</v>
      </c>
      <c r="S33" s="78">
        <v>0.3396</v>
      </c>
      <c r="T33" s="79"/>
    </row>
    <row r="34" s="1" customFormat="1" ht="24" customHeight="1" spans="1:20">
      <c r="A34" s="38"/>
      <c r="B34" s="42" t="s">
        <v>8</v>
      </c>
      <c r="C34" s="39">
        <f t="shared" ref="C34:S34" si="0">SUM(C6:C33)</f>
        <v>6043</v>
      </c>
      <c r="D34" s="43">
        <f t="shared" si="0"/>
        <v>17610.5</v>
      </c>
      <c r="E34" s="40">
        <f t="shared" si="0"/>
        <v>704.42</v>
      </c>
      <c r="F34" s="39">
        <f t="shared" si="0"/>
        <v>655</v>
      </c>
      <c r="G34" s="44">
        <f t="shared" si="0"/>
        <v>1873.5</v>
      </c>
      <c r="H34" s="40">
        <f t="shared" si="0"/>
        <v>224.82</v>
      </c>
      <c r="I34" s="39">
        <f t="shared" si="0"/>
        <v>1311</v>
      </c>
      <c r="J34" s="39">
        <f t="shared" si="0"/>
        <v>3817</v>
      </c>
      <c r="K34" s="40">
        <f t="shared" si="0"/>
        <v>229.02</v>
      </c>
      <c r="L34" s="39">
        <f t="shared" si="0"/>
        <v>4810</v>
      </c>
      <c r="M34" s="43">
        <f t="shared" si="0"/>
        <v>14061.5</v>
      </c>
      <c r="N34" s="65">
        <f t="shared" si="0"/>
        <v>233.4209</v>
      </c>
      <c r="O34" s="64">
        <f t="shared" si="0"/>
        <v>1230</v>
      </c>
      <c r="P34" s="41">
        <f t="shared" si="0"/>
        <v>3542</v>
      </c>
      <c r="Q34" s="76">
        <f t="shared" si="0"/>
        <v>53.13</v>
      </c>
      <c r="R34" s="80">
        <f t="shared" si="0"/>
        <v>1444.8109</v>
      </c>
      <c r="S34" s="78">
        <f t="shared" si="0"/>
        <v>1376.7349</v>
      </c>
      <c r="T34" s="79"/>
    </row>
    <row r="35" s="1" customFormat="1" ht="55" customHeight="1" spans="1:19">
      <c r="A35" s="45" t="s">
        <v>44</v>
      </c>
      <c r="B35" s="46"/>
      <c r="C35" s="46"/>
      <c r="D35" s="46"/>
      <c r="E35" s="47"/>
      <c r="F35" s="46"/>
      <c r="G35" s="46"/>
      <c r="H35" s="47"/>
      <c r="I35" s="46"/>
      <c r="J35" s="46"/>
      <c r="K35" s="47"/>
      <c r="L35" s="46"/>
      <c r="M35" s="46"/>
      <c r="N35" s="47"/>
      <c r="O35" s="46"/>
      <c r="P35" s="46"/>
      <c r="Q35" s="47"/>
      <c r="R35" s="46"/>
      <c r="S35" s="81"/>
    </row>
    <row r="36" s="1" customFormat="1" customHeight="1" spans="2:18">
      <c r="B36" s="48"/>
      <c r="C36" s="49"/>
      <c r="D36" s="49"/>
      <c r="E36" s="50"/>
      <c r="F36" s="49"/>
      <c r="G36" s="51"/>
      <c r="H36" s="50"/>
      <c r="I36" s="49"/>
      <c r="J36" s="49"/>
      <c r="K36" s="50"/>
      <c r="L36" s="49"/>
      <c r="M36" s="66"/>
      <c r="N36" s="67"/>
      <c r="O36" s="49"/>
      <c r="P36" s="68"/>
      <c r="Q36" s="82"/>
      <c r="R36" s="83"/>
    </row>
  </sheetData>
  <mergeCells count="24">
    <mergeCell ref="B1:R1"/>
    <mergeCell ref="B2:E2"/>
    <mergeCell ref="I2:L2"/>
    <mergeCell ref="M2:S2"/>
    <mergeCell ref="C3:E3"/>
    <mergeCell ref="F3:K3"/>
    <mergeCell ref="L3:N3"/>
    <mergeCell ref="O3:Q3"/>
    <mergeCell ref="F4:H4"/>
    <mergeCell ref="I4:K4"/>
    <mergeCell ref="A35:S35"/>
    <mergeCell ref="A3:A5"/>
    <mergeCell ref="B3:B5"/>
    <mergeCell ref="C4:C5"/>
    <mergeCell ref="D4:D5"/>
    <mergeCell ref="E4:E5"/>
    <mergeCell ref="L4:L5"/>
    <mergeCell ref="M4:M5"/>
    <mergeCell ref="N4:N5"/>
    <mergeCell ref="O4:O5"/>
    <mergeCell ref="P4:P5"/>
    <mergeCell ref="Q4:Q5"/>
    <mergeCell ref="R3:R5"/>
    <mergeCell ref="S3:S5"/>
  </mergeCells>
  <printOptions horizontalCentered="1"/>
  <pageMargins left="0.432638888888889" right="0.354166666666667" top="0.393055555555556" bottom="0.393055555555556" header="0.511805555555556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唐河县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王沛</cp:lastModifiedBy>
  <dcterms:created xsi:type="dcterms:W3CDTF">2020-12-19T05:55:00Z</dcterms:created>
  <dcterms:modified xsi:type="dcterms:W3CDTF">2022-12-08T02:33:46Z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81CF2F03FFDD4DC7AD42B8437B16B501</vt:lpwstr>
  </property>
  <property fmtid="{D5CDD505-2E9C-101B-9397-08002B2CF9AE}" pid="4" name="KSOReadingLayout">
    <vt:bool>true</vt:bool>
  </property>
</Properties>
</file>