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少拜寺镇" sheetId="1" r:id="rId1"/>
  </sheets>
  <definedNames>
    <definedName name="_xlnm.Print_Titles" localSheetId="0">少拜寺镇!$3:$5</definedName>
    <definedName name="_xlnm.Print_Area" localSheetId="0">少拜寺镇!$A$1:$S$33</definedName>
  </definedNames>
  <calcPr calcId="144525"/>
</workbook>
</file>

<file path=xl/sharedStrings.xml><?xml version="1.0" encoding="utf-8"?>
<sst xmlns="http://schemas.openxmlformats.org/spreadsheetml/2006/main" count="55" uniqueCount="43">
  <si>
    <t>2022年“四集中”机构1-3月份集中供养“六类人员”政策性补贴资金计发表</t>
  </si>
  <si>
    <t>单位：人、月、万元</t>
  </si>
  <si>
    <t>序号</t>
  </si>
  <si>
    <t>乡镇（街道）</t>
  </si>
  <si>
    <t>运营补贴</t>
  </si>
  <si>
    <t>护理补贴</t>
  </si>
  <si>
    <t>特困人员零花钱</t>
  </si>
  <si>
    <t>建档立卡贫困户生活补贴</t>
  </si>
  <si>
    <t>合计</t>
  </si>
  <si>
    <t>备注（护理补贴按80%发放）</t>
  </si>
  <si>
    <t>人数</t>
  </si>
  <si>
    <t>总月数</t>
  </si>
  <si>
    <t>补贴金额</t>
  </si>
  <si>
    <t>失能</t>
  </si>
  <si>
    <t>半失能</t>
  </si>
  <si>
    <t>补助金额</t>
  </si>
  <si>
    <t>唐河县中心养老院</t>
  </si>
  <si>
    <t>源潭镇</t>
  </si>
  <si>
    <t>桐河乡</t>
  </si>
  <si>
    <t>桐寨铺镇</t>
  </si>
  <si>
    <t>张店镇</t>
  </si>
  <si>
    <t>郭滩镇</t>
  </si>
  <si>
    <t>苍台镇</t>
  </si>
  <si>
    <t>龙潭镇</t>
  </si>
  <si>
    <t>湖阳镇</t>
  </si>
  <si>
    <t>兴唐街道</t>
  </si>
  <si>
    <t>滨河街道</t>
  </si>
  <si>
    <t>黑龙镇</t>
  </si>
  <si>
    <t>上屯镇</t>
  </si>
  <si>
    <t>昝岗乡</t>
  </si>
  <si>
    <t>祁仪镇</t>
  </si>
  <si>
    <t>马振抚镇</t>
  </si>
  <si>
    <t>城郊乡</t>
  </si>
  <si>
    <t>古城乡</t>
  </si>
  <si>
    <t>东王集乡</t>
  </si>
  <si>
    <t>毕店镇</t>
  </si>
  <si>
    <t>大河屯镇</t>
  </si>
  <si>
    <t>少拜寺镇</t>
  </si>
  <si>
    <t>商务中心区</t>
  </si>
  <si>
    <t>东城街道精神病院</t>
  </si>
  <si>
    <t>临港经济区</t>
  </si>
  <si>
    <t>唐河县社会福利中心</t>
  </si>
  <si>
    <t>制表：                                                                审核：                                              局长审批：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</si>
</sst>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_);\(0\)"/>
    <numFmt numFmtId="43" formatCode="_ * #,##0.00_ ;_ * \-#,##0.00_ ;_ * &quot;-&quot;??_ ;_ @_ "/>
    <numFmt numFmtId="178" formatCode="0.00_ "/>
    <numFmt numFmtId="179" formatCode="0;[Red]0"/>
    <numFmt numFmtId="180" formatCode="0.0;[Red]0.0"/>
    <numFmt numFmtId="181" formatCode="0.00;[Red]0.00"/>
    <numFmt numFmtId="182" formatCode="0.0000_ "/>
    <numFmt numFmtId="183" formatCode="0.0000;[Red]0.0000"/>
  </numFmts>
  <fonts count="27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仿宋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1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14" fillId="11" borderId="12" applyNumberFormat="0" applyAlignment="0" applyProtection="0">
      <alignment vertical="center"/>
    </xf>
    <xf numFmtId="0" fontId="26" fillId="25" borderId="1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 wrapText="1"/>
    </xf>
    <xf numFmtId="178" fontId="4" fillId="0" borderId="2" xfId="49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4" fillId="0" borderId="2" xfId="49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 wrapText="1"/>
    </xf>
    <xf numFmtId="182" fontId="4" fillId="0" borderId="2" xfId="49" applyNumberFormat="1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tabSelected="1" view="pageBreakPreview" zoomScale="130" zoomScaleNormal="55" workbookViewId="0">
      <selection activeCell="B1" sqref="B1:R1"/>
    </sheetView>
  </sheetViews>
  <sheetFormatPr defaultColWidth="8.8" defaultRowHeight="19" customHeight="1"/>
  <cols>
    <col min="1" max="1" width="3.99166666666667" style="3" customWidth="1"/>
    <col min="2" max="2" width="8.60833333333333" style="3" customWidth="1"/>
    <col min="3" max="3" width="4.91666666666667" style="3" customWidth="1"/>
    <col min="4" max="4" width="6.84166666666667" style="3" customWidth="1"/>
    <col min="5" max="5" width="7.53333333333333" style="3" customWidth="1"/>
    <col min="6" max="6" width="4.84166666666667" style="3" customWidth="1"/>
    <col min="7" max="7" width="5.53333333333333" style="3" customWidth="1"/>
    <col min="8" max="8" width="8.3" style="3" customWidth="1"/>
    <col min="9" max="9" width="5" style="3" customWidth="1"/>
    <col min="10" max="10" width="6.3" style="3" customWidth="1"/>
    <col min="11" max="11" width="8.075" style="3" customWidth="1"/>
    <col min="12" max="12" width="5.3" style="3" customWidth="1"/>
    <col min="13" max="13" width="5.84166666666667" style="3" customWidth="1"/>
    <col min="14" max="14" width="9.075" style="3" customWidth="1"/>
    <col min="15" max="15" width="6.3" style="3" customWidth="1"/>
    <col min="16" max="16" width="6.075" style="3" customWidth="1"/>
    <col min="17" max="17" width="7.76666666666667" style="3" customWidth="1"/>
    <col min="18" max="18" width="9.21666666666667" style="3" customWidth="1"/>
    <col min="19" max="19" width="10.6083333333333" style="3" customWidth="1"/>
    <col min="20" max="20" width="14.8" style="3"/>
    <col min="21" max="21" width="10.1" style="3"/>
    <col min="22" max="22" width="13.2" style="3"/>
    <col min="23" max="32" width="9" style="3"/>
    <col min="33" max="16384" width="8.8" style="3"/>
  </cols>
  <sheetData>
    <row r="1" customHeight="1" spans="2:18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Height="1" spans="2:19">
      <c r="B2" s="5"/>
      <c r="C2" s="5"/>
      <c r="D2" s="5"/>
      <c r="E2" s="5"/>
      <c r="F2" s="5"/>
      <c r="G2" s="5"/>
      <c r="H2" s="5"/>
      <c r="I2" s="44" t="s">
        <v>1</v>
      </c>
      <c r="J2" s="44"/>
      <c r="K2" s="44"/>
      <c r="L2" s="44"/>
      <c r="M2" s="45">
        <v>44656</v>
      </c>
      <c r="N2" s="45"/>
      <c r="O2" s="45"/>
      <c r="P2" s="45"/>
      <c r="Q2" s="45"/>
      <c r="R2" s="45"/>
      <c r="S2" s="45"/>
    </row>
    <row r="3" customHeight="1" spans="1:19">
      <c r="A3" s="6" t="s">
        <v>2</v>
      </c>
      <c r="B3" s="6" t="s">
        <v>3</v>
      </c>
      <c r="C3" s="7" t="s">
        <v>4</v>
      </c>
      <c r="D3" s="7"/>
      <c r="E3" s="7"/>
      <c r="F3" s="8" t="s">
        <v>5</v>
      </c>
      <c r="G3" s="8"/>
      <c r="H3" s="8"/>
      <c r="I3" s="8"/>
      <c r="J3" s="8"/>
      <c r="K3" s="8"/>
      <c r="L3" s="46" t="s">
        <v>6</v>
      </c>
      <c r="M3" s="47"/>
      <c r="N3" s="48"/>
      <c r="O3" s="7" t="s">
        <v>7</v>
      </c>
      <c r="P3" s="7"/>
      <c r="Q3" s="7"/>
      <c r="R3" s="8" t="s">
        <v>8</v>
      </c>
      <c r="S3" s="7" t="s">
        <v>9</v>
      </c>
    </row>
    <row r="4" customHeight="1" spans="1:19">
      <c r="A4" s="9"/>
      <c r="B4" s="9"/>
      <c r="C4" s="7" t="s">
        <v>10</v>
      </c>
      <c r="D4" s="6" t="s">
        <v>11</v>
      </c>
      <c r="E4" s="7" t="s">
        <v>12</v>
      </c>
      <c r="F4" s="8" t="s">
        <v>13</v>
      </c>
      <c r="G4" s="8"/>
      <c r="H4" s="8"/>
      <c r="I4" s="8" t="s">
        <v>14</v>
      </c>
      <c r="J4" s="8"/>
      <c r="K4" s="8"/>
      <c r="L4" s="6" t="s">
        <v>10</v>
      </c>
      <c r="M4" s="6" t="s">
        <v>11</v>
      </c>
      <c r="N4" s="6" t="s">
        <v>12</v>
      </c>
      <c r="O4" s="7" t="s">
        <v>10</v>
      </c>
      <c r="P4" s="7" t="s">
        <v>11</v>
      </c>
      <c r="Q4" s="7" t="s">
        <v>12</v>
      </c>
      <c r="R4" s="8"/>
      <c r="S4" s="7"/>
    </row>
    <row r="5" s="1" customFormat="1" customHeight="1" spans="1:19">
      <c r="A5" s="10"/>
      <c r="B5" s="10"/>
      <c r="C5" s="7"/>
      <c r="D5" s="10"/>
      <c r="E5" s="7"/>
      <c r="F5" s="7" t="s">
        <v>10</v>
      </c>
      <c r="G5" s="6" t="s">
        <v>11</v>
      </c>
      <c r="H5" s="7" t="s">
        <v>15</v>
      </c>
      <c r="I5" s="7" t="s">
        <v>10</v>
      </c>
      <c r="J5" s="6" t="s">
        <v>11</v>
      </c>
      <c r="K5" s="7" t="s">
        <v>12</v>
      </c>
      <c r="L5" s="10"/>
      <c r="M5" s="10"/>
      <c r="N5" s="10"/>
      <c r="O5" s="7"/>
      <c r="P5" s="7"/>
      <c r="Q5" s="7"/>
      <c r="R5" s="8"/>
      <c r="S5" s="7"/>
    </row>
    <row r="6" s="1" customFormat="1" ht="24" customHeight="1" spans="1:21">
      <c r="A6" s="11">
        <v>1</v>
      </c>
      <c r="B6" s="11" t="s">
        <v>16</v>
      </c>
      <c r="C6" s="12">
        <v>157</v>
      </c>
      <c r="D6" s="13">
        <v>411</v>
      </c>
      <c r="E6" s="14">
        <v>16.44</v>
      </c>
      <c r="F6" s="15">
        <v>34</v>
      </c>
      <c r="G6" s="16">
        <v>84</v>
      </c>
      <c r="H6" s="17">
        <v>10.08</v>
      </c>
      <c r="I6" s="15">
        <v>45</v>
      </c>
      <c r="J6" s="15">
        <v>128</v>
      </c>
      <c r="K6" s="17">
        <v>7.68</v>
      </c>
      <c r="L6" s="15">
        <v>128</v>
      </c>
      <c r="M6" s="15">
        <v>343</v>
      </c>
      <c r="N6" s="49">
        <v>5.6938</v>
      </c>
      <c r="O6" s="15">
        <v>29</v>
      </c>
      <c r="P6" s="16">
        <v>69</v>
      </c>
      <c r="Q6" s="57">
        <v>1.035</v>
      </c>
      <c r="R6" s="57">
        <v>40.9288</v>
      </c>
      <c r="S6" s="58">
        <v>37.3768</v>
      </c>
      <c r="T6" s="59"/>
      <c r="U6" s="59"/>
    </row>
    <row r="7" s="1" customFormat="1" ht="24" customHeight="1" spans="1:21">
      <c r="A7" s="11">
        <v>2</v>
      </c>
      <c r="B7" s="11" t="s">
        <v>17</v>
      </c>
      <c r="C7" s="12">
        <v>235</v>
      </c>
      <c r="D7" s="13">
        <v>675</v>
      </c>
      <c r="E7" s="14">
        <v>27</v>
      </c>
      <c r="F7" s="15">
        <v>18</v>
      </c>
      <c r="G7" s="16">
        <v>53</v>
      </c>
      <c r="H7" s="17">
        <v>6.36</v>
      </c>
      <c r="I7" s="15">
        <v>46</v>
      </c>
      <c r="J7" s="15">
        <v>129</v>
      </c>
      <c r="K7" s="17">
        <v>7.74</v>
      </c>
      <c r="L7" s="15">
        <v>196</v>
      </c>
      <c r="M7" s="15">
        <v>564</v>
      </c>
      <c r="N7" s="49">
        <v>9.3624</v>
      </c>
      <c r="O7" s="15">
        <v>39</v>
      </c>
      <c r="P7" s="16">
        <v>111</v>
      </c>
      <c r="Q7" s="57">
        <v>1.665</v>
      </c>
      <c r="R7" s="57">
        <v>52.1274</v>
      </c>
      <c r="S7" s="58">
        <v>49.3074</v>
      </c>
      <c r="T7" s="59"/>
      <c r="U7" s="59"/>
    </row>
    <row r="8" s="1" customFormat="1" ht="24" customHeight="1" spans="1:21">
      <c r="A8" s="11">
        <v>3</v>
      </c>
      <c r="B8" s="18" t="s">
        <v>18</v>
      </c>
      <c r="C8" s="19">
        <v>239</v>
      </c>
      <c r="D8" s="19">
        <v>713</v>
      </c>
      <c r="E8" s="19">
        <v>28.52</v>
      </c>
      <c r="F8" s="18">
        <v>34</v>
      </c>
      <c r="G8" s="18">
        <v>102</v>
      </c>
      <c r="H8" s="18">
        <v>12.24</v>
      </c>
      <c r="I8" s="18">
        <v>65</v>
      </c>
      <c r="J8" s="18">
        <v>195</v>
      </c>
      <c r="K8" s="18">
        <v>11.7</v>
      </c>
      <c r="L8" s="18">
        <v>176</v>
      </c>
      <c r="M8" s="18">
        <v>526</v>
      </c>
      <c r="N8" s="18">
        <v>8.7316</v>
      </c>
      <c r="O8" s="18">
        <v>63</v>
      </c>
      <c r="P8" s="18">
        <v>187</v>
      </c>
      <c r="Q8" s="18">
        <v>2.805</v>
      </c>
      <c r="R8" s="18">
        <v>63.9966</v>
      </c>
      <c r="S8" s="58">
        <v>59.2086</v>
      </c>
      <c r="T8" s="59"/>
      <c r="U8" s="59"/>
    </row>
    <row r="9" s="1" customFormat="1" ht="24" customHeight="1" spans="1:21">
      <c r="A9" s="11">
        <v>4</v>
      </c>
      <c r="B9" s="20" t="s">
        <v>19</v>
      </c>
      <c r="C9" s="19">
        <v>298</v>
      </c>
      <c r="D9" s="19">
        <v>851</v>
      </c>
      <c r="E9" s="19">
        <v>34.04</v>
      </c>
      <c r="F9" s="18">
        <v>31</v>
      </c>
      <c r="G9" s="20">
        <v>84</v>
      </c>
      <c r="H9" s="18">
        <v>10.08</v>
      </c>
      <c r="I9" s="18">
        <v>52</v>
      </c>
      <c r="J9" s="18">
        <v>141</v>
      </c>
      <c r="K9" s="18">
        <v>8.46</v>
      </c>
      <c r="L9" s="18">
        <v>212</v>
      </c>
      <c r="M9" s="18">
        <v>598</v>
      </c>
      <c r="N9" s="50">
        <v>9.9268</v>
      </c>
      <c r="O9" s="50">
        <v>86</v>
      </c>
      <c r="P9" s="20">
        <v>253</v>
      </c>
      <c r="Q9" s="20">
        <v>3.795</v>
      </c>
      <c r="R9" s="20">
        <v>66.3018</v>
      </c>
      <c r="S9" s="58">
        <v>62.5938</v>
      </c>
      <c r="T9" s="59"/>
      <c r="U9" s="59"/>
    </row>
    <row r="10" s="1" customFormat="1" ht="24" customHeight="1" spans="1:21">
      <c r="A10" s="11">
        <v>5</v>
      </c>
      <c r="B10" s="20" t="s">
        <v>20</v>
      </c>
      <c r="C10" s="19">
        <v>284</v>
      </c>
      <c r="D10" s="19">
        <v>833</v>
      </c>
      <c r="E10" s="19">
        <v>33.32</v>
      </c>
      <c r="F10" s="11">
        <v>15</v>
      </c>
      <c r="G10" s="11">
        <v>45</v>
      </c>
      <c r="H10" s="11">
        <v>5.4</v>
      </c>
      <c r="I10" s="18">
        <v>45</v>
      </c>
      <c r="J10" s="11">
        <v>128</v>
      </c>
      <c r="K10" s="11">
        <v>7.68</v>
      </c>
      <c r="L10" s="11">
        <v>228</v>
      </c>
      <c r="M10" s="11">
        <v>668</v>
      </c>
      <c r="N10" s="11">
        <v>11.0888</v>
      </c>
      <c r="O10" s="11">
        <v>56</v>
      </c>
      <c r="P10" s="11">
        <v>163</v>
      </c>
      <c r="Q10" s="11">
        <v>2.445</v>
      </c>
      <c r="R10" s="18">
        <v>59.9338</v>
      </c>
      <c r="S10" s="58">
        <v>57.3178</v>
      </c>
      <c r="T10" s="59"/>
      <c r="U10" s="59"/>
    </row>
    <row r="11" s="1" customFormat="1" ht="24" customHeight="1" spans="1:21">
      <c r="A11" s="11">
        <v>6</v>
      </c>
      <c r="B11" s="21" t="s">
        <v>21</v>
      </c>
      <c r="C11" s="19">
        <v>364</v>
      </c>
      <c r="D11" s="19">
        <v>1056</v>
      </c>
      <c r="E11" s="19">
        <v>42.24</v>
      </c>
      <c r="F11" s="18">
        <v>24</v>
      </c>
      <c r="G11" s="18">
        <v>66</v>
      </c>
      <c r="H11" s="18">
        <v>7.92</v>
      </c>
      <c r="I11" s="18">
        <v>66</v>
      </c>
      <c r="J11" s="18">
        <v>195</v>
      </c>
      <c r="K11" s="18">
        <v>11.7</v>
      </c>
      <c r="L11" s="18">
        <v>331</v>
      </c>
      <c r="M11" s="18">
        <v>957</v>
      </c>
      <c r="N11" s="18">
        <v>15.8862</v>
      </c>
      <c r="O11" s="18">
        <v>33</v>
      </c>
      <c r="P11" s="18">
        <v>99</v>
      </c>
      <c r="Q11" s="18">
        <v>1.485</v>
      </c>
      <c r="R11" s="18">
        <v>79.2312</v>
      </c>
      <c r="S11" s="58">
        <v>75.3072</v>
      </c>
      <c r="T11" s="59"/>
      <c r="U11" s="59"/>
    </row>
    <row r="12" s="1" customFormat="1" ht="24" customHeight="1" spans="1:21">
      <c r="A12" s="11">
        <v>7</v>
      </c>
      <c r="B12" s="21" t="s">
        <v>22</v>
      </c>
      <c r="C12" s="19">
        <v>243</v>
      </c>
      <c r="D12" s="19">
        <v>729</v>
      </c>
      <c r="E12" s="19">
        <v>29.16</v>
      </c>
      <c r="F12" s="18">
        <v>17</v>
      </c>
      <c r="G12" s="20">
        <v>51</v>
      </c>
      <c r="H12" s="18">
        <v>6.12</v>
      </c>
      <c r="I12" s="18">
        <v>52</v>
      </c>
      <c r="J12" s="18">
        <v>156</v>
      </c>
      <c r="K12" s="18">
        <v>9.36</v>
      </c>
      <c r="L12" s="18">
        <v>174</v>
      </c>
      <c r="M12" s="18">
        <v>522</v>
      </c>
      <c r="N12" s="50">
        <v>8.6652</v>
      </c>
      <c r="O12" s="50">
        <v>69</v>
      </c>
      <c r="P12" s="20">
        <v>207</v>
      </c>
      <c r="Q12" s="20">
        <v>3.105</v>
      </c>
      <c r="R12" s="20">
        <v>56.4102</v>
      </c>
      <c r="S12" s="58">
        <v>53.3142</v>
      </c>
      <c r="T12" s="59"/>
      <c r="U12" s="59"/>
    </row>
    <row r="13" s="1" customFormat="1" ht="24" customHeight="1" spans="1:21">
      <c r="A13" s="11">
        <v>8</v>
      </c>
      <c r="B13" s="20" t="s">
        <v>23</v>
      </c>
      <c r="C13" s="19">
        <v>246</v>
      </c>
      <c r="D13" s="19">
        <v>711</v>
      </c>
      <c r="E13" s="19">
        <v>28.44</v>
      </c>
      <c r="F13" s="18">
        <v>16</v>
      </c>
      <c r="G13" s="20">
        <v>46</v>
      </c>
      <c r="H13" s="18">
        <v>5.52</v>
      </c>
      <c r="I13" s="18">
        <v>22</v>
      </c>
      <c r="J13" s="18">
        <v>66</v>
      </c>
      <c r="K13" s="18">
        <v>3.96</v>
      </c>
      <c r="L13" s="18">
        <v>212</v>
      </c>
      <c r="M13" s="18">
        <v>614</v>
      </c>
      <c r="N13" s="50">
        <v>10.1924</v>
      </c>
      <c r="O13" s="50">
        <v>34</v>
      </c>
      <c r="P13" s="20">
        <v>97</v>
      </c>
      <c r="Q13" s="20">
        <v>1.455</v>
      </c>
      <c r="R13" s="20">
        <v>49.5674</v>
      </c>
      <c r="S13" s="58">
        <v>47.6714</v>
      </c>
      <c r="T13" s="59"/>
      <c r="U13" s="59"/>
    </row>
    <row r="14" s="1" customFormat="1" ht="24" customHeight="1" spans="1:21">
      <c r="A14" s="11">
        <v>9</v>
      </c>
      <c r="B14" s="20" t="s">
        <v>24</v>
      </c>
      <c r="C14" s="19">
        <v>252</v>
      </c>
      <c r="D14" s="19">
        <v>732</v>
      </c>
      <c r="E14" s="19">
        <v>29.28</v>
      </c>
      <c r="F14" s="18">
        <v>16</v>
      </c>
      <c r="G14" s="20">
        <v>46</v>
      </c>
      <c r="H14" s="18">
        <v>5.52</v>
      </c>
      <c r="I14" s="18">
        <v>35</v>
      </c>
      <c r="J14" s="18">
        <v>105</v>
      </c>
      <c r="K14" s="18">
        <v>6.3</v>
      </c>
      <c r="L14" s="18">
        <v>212</v>
      </c>
      <c r="M14" s="18">
        <v>616</v>
      </c>
      <c r="N14" s="50">
        <v>10.2256</v>
      </c>
      <c r="O14" s="50">
        <v>40</v>
      </c>
      <c r="P14" s="20">
        <v>116</v>
      </c>
      <c r="Q14" s="20">
        <v>1.74</v>
      </c>
      <c r="R14" s="20">
        <v>53.0656</v>
      </c>
      <c r="S14" s="58">
        <v>50.7016</v>
      </c>
      <c r="T14" s="59"/>
      <c r="U14" s="59"/>
    </row>
    <row r="15" s="1" customFormat="1" ht="24" customHeight="1" spans="1:21">
      <c r="A15" s="11">
        <v>10</v>
      </c>
      <c r="B15" s="20" t="s">
        <v>25</v>
      </c>
      <c r="C15" s="19">
        <v>7</v>
      </c>
      <c r="D15" s="19">
        <v>21</v>
      </c>
      <c r="E15" s="19">
        <v>0.84</v>
      </c>
      <c r="F15" s="18">
        <v>2</v>
      </c>
      <c r="G15" s="20">
        <v>6</v>
      </c>
      <c r="H15" s="18">
        <v>0.72</v>
      </c>
      <c r="I15" s="18">
        <v>4</v>
      </c>
      <c r="J15" s="18">
        <v>12</v>
      </c>
      <c r="K15" s="18">
        <v>0.72</v>
      </c>
      <c r="L15" s="18">
        <v>6</v>
      </c>
      <c r="M15" s="18">
        <v>18</v>
      </c>
      <c r="N15" s="50">
        <v>0.2988</v>
      </c>
      <c r="O15" s="50">
        <v>1</v>
      </c>
      <c r="P15" s="20">
        <v>3</v>
      </c>
      <c r="Q15" s="20">
        <v>0.045</v>
      </c>
      <c r="R15" s="20">
        <v>2.6238</v>
      </c>
      <c r="S15" s="58">
        <v>2.3358</v>
      </c>
      <c r="T15" s="59"/>
      <c r="U15" s="59"/>
    </row>
    <row r="16" s="1" customFormat="1" ht="24" customHeight="1" spans="1:21">
      <c r="A16" s="11">
        <v>11</v>
      </c>
      <c r="B16" s="20" t="s">
        <v>26</v>
      </c>
      <c r="C16" s="19">
        <v>12</v>
      </c>
      <c r="D16" s="19">
        <v>36</v>
      </c>
      <c r="E16" s="19">
        <v>1.44</v>
      </c>
      <c r="F16" s="18">
        <v>0</v>
      </c>
      <c r="G16" s="20">
        <v>0</v>
      </c>
      <c r="H16" s="18">
        <v>0</v>
      </c>
      <c r="I16" s="18">
        <v>0</v>
      </c>
      <c r="J16" s="18">
        <v>0</v>
      </c>
      <c r="K16" s="18">
        <v>0</v>
      </c>
      <c r="L16" s="18">
        <v>6</v>
      </c>
      <c r="M16" s="18">
        <v>18</v>
      </c>
      <c r="N16" s="50">
        <v>0.2988</v>
      </c>
      <c r="O16" s="50">
        <v>6</v>
      </c>
      <c r="P16" s="20">
        <v>18</v>
      </c>
      <c r="Q16" s="20">
        <v>0.27</v>
      </c>
      <c r="R16" s="20">
        <v>2.0088</v>
      </c>
      <c r="S16" s="58">
        <v>2.0088</v>
      </c>
      <c r="T16" s="59"/>
      <c r="U16" s="59"/>
    </row>
    <row r="17" s="1" customFormat="1" ht="24" customHeight="1" spans="1:21">
      <c r="A17" s="11">
        <v>12</v>
      </c>
      <c r="B17" s="20" t="s">
        <v>27</v>
      </c>
      <c r="C17" s="22">
        <v>302</v>
      </c>
      <c r="D17" s="22">
        <v>900.5</v>
      </c>
      <c r="E17" s="23">
        <v>36.02</v>
      </c>
      <c r="F17" s="22">
        <v>28</v>
      </c>
      <c r="G17" s="22">
        <v>84.5</v>
      </c>
      <c r="H17" s="23">
        <v>10.14</v>
      </c>
      <c r="I17" s="22">
        <v>49</v>
      </c>
      <c r="J17" s="22">
        <v>145</v>
      </c>
      <c r="K17" s="23">
        <v>8.7</v>
      </c>
      <c r="L17" s="22">
        <v>246</v>
      </c>
      <c r="M17" s="22">
        <v>732</v>
      </c>
      <c r="N17" s="23">
        <v>12.1512</v>
      </c>
      <c r="O17" s="22">
        <v>56</v>
      </c>
      <c r="P17" s="22">
        <v>168.5</v>
      </c>
      <c r="Q17" s="22">
        <v>2.5275</v>
      </c>
      <c r="R17" s="22">
        <v>69.5387</v>
      </c>
      <c r="S17" s="58">
        <v>65.7707</v>
      </c>
      <c r="T17" s="59"/>
      <c r="U17" s="59"/>
    </row>
    <row r="18" s="1" customFormat="1" ht="24" customHeight="1" spans="1:21">
      <c r="A18" s="11">
        <v>13</v>
      </c>
      <c r="B18" s="20" t="s">
        <v>28</v>
      </c>
      <c r="C18" s="22">
        <v>409</v>
      </c>
      <c r="D18" s="22">
        <v>1203</v>
      </c>
      <c r="E18" s="23">
        <v>48.12</v>
      </c>
      <c r="F18" s="22">
        <v>102</v>
      </c>
      <c r="G18" s="22">
        <v>303</v>
      </c>
      <c r="H18" s="23">
        <v>36.36</v>
      </c>
      <c r="I18" s="22">
        <v>168</v>
      </c>
      <c r="J18" s="22">
        <v>495</v>
      </c>
      <c r="K18" s="23">
        <v>29.7</v>
      </c>
      <c r="L18" s="22">
        <v>356</v>
      </c>
      <c r="M18" s="22">
        <v>1046</v>
      </c>
      <c r="N18" s="23">
        <v>17.3636</v>
      </c>
      <c r="O18" s="22">
        <v>53</v>
      </c>
      <c r="P18" s="22">
        <v>157</v>
      </c>
      <c r="Q18" s="22">
        <v>2.355</v>
      </c>
      <c r="R18" s="22">
        <v>133.8986</v>
      </c>
      <c r="S18" s="58">
        <v>120.6866</v>
      </c>
      <c r="T18" s="59"/>
      <c r="U18" s="59"/>
    </row>
    <row r="19" s="1" customFormat="1" ht="24" customHeight="1" spans="1:21">
      <c r="A19" s="11">
        <v>14</v>
      </c>
      <c r="B19" s="20" t="s">
        <v>29</v>
      </c>
      <c r="C19" s="22">
        <v>337</v>
      </c>
      <c r="D19" s="22">
        <v>1003</v>
      </c>
      <c r="E19" s="23">
        <v>40.12</v>
      </c>
      <c r="F19" s="22">
        <v>19</v>
      </c>
      <c r="G19" s="22">
        <v>57</v>
      </c>
      <c r="H19" s="23">
        <v>6.84</v>
      </c>
      <c r="I19" s="22">
        <v>38</v>
      </c>
      <c r="J19" s="22">
        <v>114</v>
      </c>
      <c r="K19" s="23">
        <v>6.84</v>
      </c>
      <c r="L19" s="22">
        <v>285</v>
      </c>
      <c r="M19" s="22">
        <v>847</v>
      </c>
      <c r="N19" s="23">
        <v>14.0602</v>
      </c>
      <c r="O19" s="22">
        <v>52</v>
      </c>
      <c r="P19" s="22">
        <v>156</v>
      </c>
      <c r="Q19" s="22">
        <v>2.34</v>
      </c>
      <c r="R19" s="22">
        <v>70.2002</v>
      </c>
      <c r="S19" s="58">
        <v>67.4642</v>
      </c>
      <c r="T19" s="59"/>
      <c r="U19" s="59"/>
    </row>
    <row r="20" s="1" customFormat="1" ht="24" customHeight="1" spans="1:21">
      <c r="A20" s="11">
        <v>15</v>
      </c>
      <c r="B20" s="20" t="s">
        <v>30</v>
      </c>
      <c r="C20" s="22">
        <v>492</v>
      </c>
      <c r="D20" s="22">
        <v>1433</v>
      </c>
      <c r="E20" s="23">
        <v>57.32</v>
      </c>
      <c r="F20" s="22">
        <v>97</v>
      </c>
      <c r="G20" s="22">
        <v>288</v>
      </c>
      <c r="H20" s="23">
        <v>34.56</v>
      </c>
      <c r="I20" s="22">
        <v>145</v>
      </c>
      <c r="J20" s="22">
        <v>430</v>
      </c>
      <c r="K20" s="23">
        <v>25.8</v>
      </c>
      <c r="L20" s="22">
        <v>363</v>
      </c>
      <c r="M20" s="22">
        <v>1058</v>
      </c>
      <c r="N20" s="23">
        <v>17.5628</v>
      </c>
      <c r="O20" s="22">
        <v>129</v>
      </c>
      <c r="P20" s="22">
        <v>375</v>
      </c>
      <c r="Q20" s="22">
        <v>5.625</v>
      </c>
      <c r="R20" s="22">
        <v>140.8678</v>
      </c>
      <c r="S20" s="58">
        <v>128.7958</v>
      </c>
      <c r="T20" s="59"/>
      <c r="U20" s="59"/>
    </row>
    <row r="21" s="1" customFormat="1" ht="24" customHeight="1" spans="1:21">
      <c r="A21" s="11">
        <v>16</v>
      </c>
      <c r="B21" s="20" t="s">
        <v>31</v>
      </c>
      <c r="C21" s="24">
        <v>324</v>
      </c>
      <c r="D21" s="24">
        <v>953</v>
      </c>
      <c r="E21" s="24">
        <v>38.12</v>
      </c>
      <c r="F21" s="24">
        <v>41</v>
      </c>
      <c r="G21" s="24">
        <v>119</v>
      </c>
      <c r="H21" s="24">
        <v>14.28</v>
      </c>
      <c r="I21" s="24">
        <v>48</v>
      </c>
      <c r="J21" s="24">
        <v>144</v>
      </c>
      <c r="K21" s="24">
        <v>8.64</v>
      </c>
      <c r="L21" s="24">
        <v>259</v>
      </c>
      <c r="M21" s="24">
        <v>761</v>
      </c>
      <c r="N21" s="24">
        <v>12.6326</v>
      </c>
      <c r="O21" s="24">
        <v>65</v>
      </c>
      <c r="P21" s="24">
        <v>192</v>
      </c>
      <c r="Q21" s="24">
        <v>2.88</v>
      </c>
      <c r="R21" s="24">
        <v>76.5526</v>
      </c>
      <c r="S21" s="58">
        <v>71.9686</v>
      </c>
      <c r="T21" s="59"/>
      <c r="U21" s="59"/>
    </row>
    <row r="22" s="2" customFormat="1" ht="24" customHeight="1" spans="1:22">
      <c r="A22" s="11">
        <v>17</v>
      </c>
      <c r="B22" s="20" t="s">
        <v>32</v>
      </c>
      <c r="C22" s="25">
        <v>304</v>
      </c>
      <c r="D22" s="26">
        <v>880</v>
      </c>
      <c r="E22" s="26">
        <v>35.2</v>
      </c>
      <c r="F22" s="26">
        <v>69</v>
      </c>
      <c r="G22" s="26">
        <v>201</v>
      </c>
      <c r="H22" s="26">
        <v>24.12</v>
      </c>
      <c r="I22" s="26">
        <v>73</v>
      </c>
      <c r="J22" s="26">
        <v>217</v>
      </c>
      <c r="K22" s="26">
        <v>13.02</v>
      </c>
      <c r="L22" s="26">
        <v>269</v>
      </c>
      <c r="M22" s="26">
        <v>781</v>
      </c>
      <c r="N22" s="26">
        <v>12.9646</v>
      </c>
      <c r="O22" s="26">
        <v>35</v>
      </c>
      <c r="P22" s="26">
        <v>99</v>
      </c>
      <c r="Q22" s="26">
        <v>1.485</v>
      </c>
      <c r="R22" s="60">
        <v>86.7896</v>
      </c>
      <c r="S22" s="58">
        <v>79.3616</v>
      </c>
      <c r="T22" s="59"/>
      <c r="U22" s="59"/>
      <c r="V22" s="1"/>
    </row>
    <row r="23" s="1" customFormat="1" ht="28" customHeight="1" spans="1:21">
      <c r="A23" s="11">
        <v>18</v>
      </c>
      <c r="B23" s="27" t="s">
        <v>33</v>
      </c>
      <c r="C23" s="28">
        <v>433</v>
      </c>
      <c r="D23" s="29">
        <v>1284</v>
      </c>
      <c r="E23" s="29">
        <v>51.36</v>
      </c>
      <c r="F23" s="29">
        <v>22</v>
      </c>
      <c r="G23" s="29">
        <v>60</v>
      </c>
      <c r="H23" s="29">
        <v>7.2</v>
      </c>
      <c r="I23" s="29">
        <v>39</v>
      </c>
      <c r="J23" s="29">
        <v>117</v>
      </c>
      <c r="K23" s="29">
        <v>7.02</v>
      </c>
      <c r="L23" s="29">
        <v>347</v>
      </c>
      <c r="M23" s="29">
        <v>1027</v>
      </c>
      <c r="N23" s="26">
        <v>17.0482</v>
      </c>
      <c r="O23" s="29">
        <v>86</v>
      </c>
      <c r="P23" s="29">
        <v>257</v>
      </c>
      <c r="Q23" s="26">
        <v>3.855</v>
      </c>
      <c r="R23" s="60">
        <v>86.4832</v>
      </c>
      <c r="S23" s="58">
        <v>83.6392</v>
      </c>
      <c r="T23" s="59"/>
      <c r="U23" s="59"/>
    </row>
    <row r="24" s="1" customFormat="1" ht="29" customHeight="1" spans="1:21">
      <c r="A24" s="11">
        <v>19</v>
      </c>
      <c r="B24" s="30" t="s">
        <v>34</v>
      </c>
      <c r="C24" s="19">
        <v>290</v>
      </c>
      <c r="D24" s="19">
        <v>837</v>
      </c>
      <c r="E24" s="19">
        <v>33.48</v>
      </c>
      <c r="F24" s="18">
        <v>26</v>
      </c>
      <c r="G24" s="20">
        <v>78</v>
      </c>
      <c r="H24" s="18">
        <v>9.36</v>
      </c>
      <c r="I24" s="18">
        <v>54</v>
      </c>
      <c r="J24" s="18">
        <v>156</v>
      </c>
      <c r="K24" s="18">
        <v>9.36</v>
      </c>
      <c r="L24" s="18">
        <v>204</v>
      </c>
      <c r="M24" s="18">
        <v>587</v>
      </c>
      <c r="N24" s="18">
        <v>9.7442</v>
      </c>
      <c r="O24" s="18">
        <v>84</v>
      </c>
      <c r="P24" s="20">
        <v>244</v>
      </c>
      <c r="Q24" s="20">
        <v>3.66</v>
      </c>
      <c r="R24" s="20">
        <v>65.6042</v>
      </c>
      <c r="S24" s="58">
        <v>61.8602</v>
      </c>
      <c r="T24" s="59"/>
      <c r="U24" s="59"/>
    </row>
    <row r="25" s="1" customFormat="1" ht="24" customHeight="1" spans="1:21">
      <c r="A25" s="11">
        <v>20</v>
      </c>
      <c r="B25" s="20" t="s">
        <v>35</v>
      </c>
      <c r="C25" s="31">
        <v>493</v>
      </c>
      <c r="D25" s="23">
        <v>1421.5</v>
      </c>
      <c r="E25" s="23">
        <v>56.86</v>
      </c>
      <c r="F25" s="23">
        <v>29</v>
      </c>
      <c r="G25" s="23">
        <v>80</v>
      </c>
      <c r="H25" s="23">
        <v>9.6</v>
      </c>
      <c r="I25" s="23">
        <v>89</v>
      </c>
      <c r="J25" s="23">
        <v>254.5</v>
      </c>
      <c r="K25" s="23">
        <v>15.27</v>
      </c>
      <c r="L25" s="23">
        <v>416</v>
      </c>
      <c r="M25" s="23">
        <v>1194.5</v>
      </c>
      <c r="N25" s="23">
        <v>19.8287</v>
      </c>
      <c r="O25" s="23">
        <v>77</v>
      </c>
      <c r="P25" s="23">
        <v>227</v>
      </c>
      <c r="Q25" s="23">
        <v>3.405</v>
      </c>
      <c r="R25" s="23">
        <v>104.9637</v>
      </c>
      <c r="S25" s="58">
        <v>99.9897</v>
      </c>
      <c r="T25" s="59"/>
      <c r="U25" s="59"/>
    </row>
    <row r="26" s="1" customFormat="1" ht="24" customHeight="1" spans="1:21">
      <c r="A26" s="11">
        <v>21</v>
      </c>
      <c r="B26" s="20" t="s">
        <v>36</v>
      </c>
      <c r="C26" s="31">
        <v>361</v>
      </c>
      <c r="D26" s="23">
        <v>1062</v>
      </c>
      <c r="E26" s="23">
        <v>42.48</v>
      </c>
      <c r="F26" s="23">
        <v>13</v>
      </c>
      <c r="G26" s="23">
        <v>39</v>
      </c>
      <c r="H26" s="23">
        <v>4.68</v>
      </c>
      <c r="I26" s="23">
        <v>51</v>
      </c>
      <c r="J26" s="23">
        <v>153</v>
      </c>
      <c r="K26" s="23">
        <v>9.18</v>
      </c>
      <c r="L26" s="23">
        <v>306</v>
      </c>
      <c r="M26" s="23">
        <v>900</v>
      </c>
      <c r="N26" s="23">
        <v>14.94</v>
      </c>
      <c r="O26" s="23">
        <v>55</v>
      </c>
      <c r="P26" s="23">
        <v>162</v>
      </c>
      <c r="Q26" s="23">
        <v>2.43</v>
      </c>
      <c r="R26" s="23">
        <v>73.71</v>
      </c>
      <c r="S26" s="58">
        <v>70.938</v>
      </c>
      <c r="T26" s="59"/>
      <c r="U26" s="59"/>
    </row>
    <row r="27" s="1" customFormat="1" ht="24" customHeight="1" spans="1:21">
      <c r="A27" s="11">
        <v>22</v>
      </c>
      <c r="B27" s="20" t="s">
        <v>37</v>
      </c>
      <c r="C27" s="31">
        <v>114</v>
      </c>
      <c r="D27" s="23">
        <v>303.5</v>
      </c>
      <c r="E27" s="23">
        <v>12.14</v>
      </c>
      <c r="F27" s="23">
        <v>3</v>
      </c>
      <c r="G27" s="23">
        <v>6.5</v>
      </c>
      <c r="H27" s="23">
        <v>0.78</v>
      </c>
      <c r="I27" s="23">
        <v>9</v>
      </c>
      <c r="J27" s="23">
        <v>26.5</v>
      </c>
      <c r="K27" s="23">
        <v>1.59</v>
      </c>
      <c r="L27" s="23">
        <v>88</v>
      </c>
      <c r="M27" s="23">
        <v>233</v>
      </c>
      <c r="N27" s="23">
        <v>3.8678</v>
      </c>
      <c r="O27" s="23">
        <v>26</v>
      </c>
      <c r="P27" s="23">
        <v>70.5</v>
      </c>
      <c r="Q27" s="23">
        <v>1.0575</v>
      </c>
      <c r="R27" s="23">
        <v>19.4353</v>
      </c>
      <c r="S27" s="58">
        <v>18.9613</v>
      </c>
      <c r="T27" s="59"/>
      <c r="U27" s="59"/>
    </row>
    <row r="28" s="1" customFormat="1" ht="24" customHeight="1" spans="1:21">
      <c r="A28" s="11">
        <v>23</v>
      </c>
      <c r="B28" s="20" t="s">
        <v>38</v>
      </c>
      <c r="C28" s="23">
        <v>177</v>
      </c>
      <c r="D28" s="23">
        <v>497</v>
      </c>
      <c r="E28" s="23">
        <v>19.88</v>
      </c>
      <c r="F28" s="23">
        <v>9</v>
      </c>
      <c r="G28" s="23">
        <v>25</v>
      </c>
      <c r="H28" s="23">
        <v>3</v>
      </c>
      <c r="I28" s="23">
        <v>46</v>
      </c>
      <c r="J28" s="23">
        <v>136</v>
      </c>
      <c r="K28" s="23">
        <v>8.16</v>
      </c>
      <c r="L28" s="23">
        <v>112</v>
      </c>
      <c r="M28" s="23">
        <v>312</v>
      </c>
      <c r="N28" s="23">
        <v>5.1792</v>
      </c>
      <c r="O28" s="23">
        <v>65</v>
      </c>
      <c r="P28" s="23">
        <v>185</v>
      </c>
      <c r="Q28" s="23">
        <v>2.775</v>
      </c>
      <c r="R28" s="23">
        <v>38.9942</v>
      </c>
      <c r="S28" s="58">
        <v>36.7622</v>
      </c>
      <c r="T28" s="59"/>
      <c r="U28" s="59"/>
    </row>
    <row r="29" s="1" customFormat="1" ht="30" customHeight="1" spans="1:21">
      <c r="A29" s="11">
        <v>24</v>
      </c>
      <c r="B29" s="20" t="s">
        <v>39</v>
      </c>
      <c r="C29" s="23">
        <v>90</v>
      </c>
      <c r="D29" s="23">
        <v>256</v>
      </c>
      <c r="E29" s="23">
        <v>10.24</v>
      </c>
      <c r="F29" s="23">
        <v>4</v>
      </c>
      <c r="G29" s="23">
        <v>12</v>
      </c>
      <c r="H29" s="32">
        <v>1.44</v>
      </c>
      <c r="I29" s="23">
        <v>59</v>
      </c>
      <c r="J29" s="23">
        <v>173</v>
      </c>
      <c r="K29" s="23">
        <v>10.38</v>
      </c>
      <c r="L29" s="23">
        <v>44</v>
      </c>
      <c r="M29" s="23">
        <v>127</v>
      </c>
      <c r="N29" s="23">
        <v>2.1082</v>
      </c>
      <c r="O29" s="23">
        <v>46</v>
      </c>
      <c r="P29" s="23">
        <v>129</v>
      </c>
      <c r="Q29" s="23">
        <v>1.935</v>
      </c>
      <c r="R29" s="23">
        <v>26.1032</v>
      </c>
      <c r="S29" s="58">
        <v>23.7392</v>
      </c>
      <c r="T29" s="59"/>
      <c r="U29" s="59"/>
    </row>
    <row r="30" s="1" customFormat="1" ht="26" customHeight="1" spans="1:21">
      <c r="A30" s="11">
        <v>25</v>
      </c>
      <c r="B30" s="20" t="s">
        <v>40</v>
      </c>
      <c r="C30" s="23">
        <v>16</v>
      </c>
      <c r="D30" s="23">
        <v>48</v>
      </c>
      <c r="E30" s="23">
        <v>1.92</v>
      </c>
      <c r="F30" s="23">
        <v>0</v>
      </c>
      <c r="G30" s="23">
        <v>0</v>
      </c>
      <c r="H30" s="23">
        <v>0</v>
      </c>
      <c r="I30" s="23">
        <v>1</v>
      </c>
      <c r="J30" s="23">
        <v>3</v>
      </c>
      <c r="K30" s="23">
        <v>0.18</v>
      </c>
      <c r="L30" s="23">
        <v>12</v>
      </c>
      <c r="M30" s="23">
        <v>36</v>
      </c>
      <c r="N30" s="23">
        <v>0.5976</v>
      </c>
      <c r="O30" s="23">
        <v>4</v>
      </c>
      <c r="P30" s="23">
        <v>12</v>
      </c>
      <c r="Q30" s="23">
        <v>0.18</v>
      </c>
      <c r="R30" s="23">
        <v>2.8776</v>
      </c>
      <c r="S30" s="58">
        <v>2.8416</v>
      </c>
      <c r="T30" s="59"/>
      <c r="U30" s="59"/>
    </row>
    <row r="31" s="1" customFormat="1" ht="26" customHeight="1" spans="1:21">
      <c r="A31" s="11">
        <v>26</v>
      </c>
      <c r="B31" s="20" t="s">
        <v>41</v>
      </c>
      <c r="C31" s="23">
        <v>20</v>
      </c>
      <c r="D31" s="23">
        <v>60</v>
      </c>
      <c r="E31" s="23">
        <v>2.4</v>
      </c>
      <c r="F31" s="23">
        <v>4</v>
      </c>
      <c r="G31" s="23">
        <v>12</v>
      </c>
      <c r="H31" s="23">
        <v>1.44</v>
      </c>
      <c r="I31" s="23">
        <v>16</v>
      </c>
      <c r="J31" s="23">
        <v>48</v>
      </c>
      <c r="K31" s="23">
        <v>2.88</v>
      </c>
      <c r="L31" s="23">
        <v>20</v>
      </c>
      <c r="M31" s="23">
        <v>60</v>
      </c>
      <c r="N31" s="51">
        <v>0.996</v>
      </c>
      <c r="O31" s="51">
        <v>0</v>
      </c>
      <c r="P31" s="23">
        <v>0</v>
      </c>
      <c r="Q31" s="23">
        <v>0</v>
      </c>
      <c r="R31" s="23">
        <v>7.716</v>
      </c>
      <c r="S31" s="58">
        <v>6.852</v>
      </c>
      <c r="T31" s="59"/>
      <c r="U31" s="59"/>
    </row>
    <row r="32" s="1" customFormat="1" ht="24" customHeight="1" spans="1:20">
      <c r="A32" s="33"/>
      <c r="B32" s="27" t="s">
        <v>8</v>
      </c>
      <c r="C32" s="34">
        <f t="shared" ref="C32:S32" si="0">SUM(C6:C31)</f>
        <v>6499</v>
      </c>
      <c r="D32" s="35">
        <f t="shared" si="0"/>
        <v>18909.5</v>
      </c>
      <c r="E32" s="36">
        <f t="shared" si="0"/>
        <v>756.38</v>
      </c>
      <c r="F32" s="34">
        <f t="shared" si="0"/>
        <v>673</v>
      </c>
      <c r="G32" s="37">
        <f t="shared" si="0"/>
        <v>1948</v>
      </c>
      <c r="H32" s="36">
        <f t="shared" si="0"/>
        <v>233.76</v>
      </c>
      <c r="I32" s="34">
        <f t="shared" si="0"/>
        <v>1317</v>
      </c>
      <c r="J32" s="34">
        <v>3867</v>
      </c>
      <c r="K32" s="36">
        <f t="shared" si="0"/>
        <v>232.02</v>
      </c>
      <c r="L32" s="34">
        <f t="shared" si="0"/>
        <v>5208</v>
      </c>
      <c r="M32" s="35">
        <f t="shared" si="0"/>
        <v>15145.5</v>
      </c>
      <c r="N32" s="52">
        <f t="shared" si="0"/>
        <v>251.4153</v>
      </c>
      <c r="O32" s="53">
        <f t="shared" si="0"/>
        <v>1289</v>
      </c>
      <c r="P32" s="37">
        <f t="shared" si="0"/>
        <v>3757</v>
      </c>
      <c r="Q32" s="61">
        <f t="shared" si="0"/>
        <v>56.355</v>
      </c>
      <c r="R32" s="61">
        <f t="shared" si="0"/>
        <v>1529.9303</v>
      </c>
      <c r="S32" s="62">
        <f t="shared" si="0"/>
        <v>1436.7743</v>
      </c>
      <c r="T32" s="63"/>
    </row>
    <row r="33" s="1" customFormat="1" ht="55" customHeight="1" spans="1:19">
      <c r="A33" s="38" t="s">
        <v>42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64"/>
    </row>
    <row r="34" s="1" customFormat="1" customHeight="1" spans="2:18">
      <c r="B34" s="40"/>
      <c r="C34" s="41"/>
      <c r="D34" s="41"/>
      <c r="E34" s="42"/>
      <c r="F34" s="41"/>
      <c r="G34" s="43"/>
      <c r="H34" s="42"/>
      <c r="I34" s="41"/>
      <c r="J34" s="41"/>
      <c r="K34" s="42"/>
      <c r="L34" s="41"/>
      <c r="M34" s="54"/>
      <c r="N34" s="55"/>
      <c r="O34" s="41"/>
      <c r="P34" s="56"/>
      <c r="Q34" s="65"/>
      <c r="R34" s="65"/>
    </row>
  </sheetData>
  <mergeCells count="24">
    <mergeCell ref="B1:R1"/>
    <mergeCell ref="B2:E2"/>
    <mergeCell ref="I2:L2"/>
    <mergeCell ref="M2:S2"/>
    <mergeCell ref="C3:E3"/>
    <mergeCell ref="F3:K3"/>
    <mergeCell ref="L3:N3"/>
    <mergeCell ref="O3:Q3"/>
    <mergeCell ref="F4:H4"/>
    <mergeCell ref="I4:K4"/>
    <mergeCell ref="A33:S33"/>
    <mergeCell ref="A3:A5"/>
    <mergeCell ref="B3:B5"/>
    <mergeCell ref="C4:C5"/>
    <mergeCell ref="D4:D5"/>
    <mergeCell ref="E4:E5"/>
    <mergeCell ref="L4:L5"/>
    <mergeCell ref="M4:M5"/>
    <mergeCell ref="N4:N5"/>
    <mergeCell ref="O4:O5"/>
    <mergeCell ref="P4:P5"/>
    <mergeCell ref="Q4:Q5"/>
    <mergeCell ref="R3:R5"/>
    <mergeCell ref="S3:S5"/>
  </mergeCells>
  <printOptions horizontalCentered="1"/>
  <pageMargins left="0.432638888888889" right="0.354166666666667" top="0.393055555555556" bottom="0.393055555555556" header="0.511805555555556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少拜寺镇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王沛</cp:lastModifiedBy>
  <dcterms:created xsi:type="dcterms:W3CDTF">2020-12-19T05:55:00Z</dcterms:created>
  <dcterms:modified xsi:type="dcterms:W3CDTF">2022-06-10T00:49:41Z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81CF2F03FFDD4DC7AD42B8437B16B501</vt:lpwstr>
  </property>
</Properties>
</file>