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<sst xmlns="http://schemas.openxmlformats.org/spreadsheetml/2006/main" count="716" uniqueCount="218">
  <si>
    <t>附件</t>
  </si>
  <si>
    <t>唐河县2021年度衔接推进乡村振兴补助资金项目计划完成情况统计表</t>
  </si>
  <si>
    <t>单位：万元、人</t>
  </si>
  <si>
    <t>序号</t>
  </si>
  <si>
    <t>项目名称</t>
  </si>
  <si>
    <t>建设任务</t>
  </si>
  <si>
    <t>实施地点</t>
  </si>
  <si>
    <t>资金来源</t>
  </si>
  <si>
    <t>资金规模</t>
  </si>
  <si>
    <t>实施期限</t>
  </si>
  <si>
    <t>实施单位</t>
  </si>
  <si>
    <t>责任人</t>
  </si>
  <si>
    <t>项目完
成情况</t>
  </si>
  <si>
    <t>资金使用</t>
  </si>
  <si>
    <t>绩效目标</t>
  </si>
  <si>
    <t>帮扶机制</t>
  </si>
  <si>
    <t>合计</t>
  </si>
  <si>
    <t>衔接推进乡村振兴补助资金</t>
  </si>
  <si>
    <t>中央
资金</t>
  </si>
  <si>
    <t>省级
资金</t>
  </si>
  <si>
    <t>市级
资金</t>
  </si>
  <si>
    <t>县级
资金</t>
  </si>
  <si>
    <t>资金投入总计</t>
  </si>
  <si>
    <t>龙潭镇种植业项目</t>
  </si>
  <si>
    <t>支持脱贫户自主发展唐栀子、艾草、丹参等中药材种植；食用菌、大棚蔬菜等设施农业种植；红薯、小辣椒等优质特色农产品种植；花生、芝麻、油菜等油料作物种植等产业项目。</t>
  </si>
  <si>
    <t>龙潭镇</t>
  </si>
  <si>
    <t>2021年3-9月</t>
  </si>
  <si>
    <t>农业农 村局</t>
  </si>
  <si>
    <t>李卓</t>
  </si>
  <si>
    <t>已完成</t>
  </si>
  <si>
    <t>已拨付</t>
  </si>
  <si>
    <t>通过成熟的种植技术，实现户年增收1000元以上。</t>
  </si>
  <si>
    <t>以财政资金支持脱贫户自主发展产业，增加收入。</t>
  </si>
  <si>
    <t>张店镇种植业项目</t>
  </si>
  <si>
    <t>张店镇</t>
  </si>
  <si>
    <t>大河屯镇种植业项目</t>
  </si>
  <si>
    <t>大河屯镇</t>
  </si>
  <si>
    <t>昝岗乡种植业项目</t>
  </si>
  <si>
    <t>昝岗乡</t>
  </si>
  <si>
    <t>苍台镇种植业项目</t>
  </si>
  <si>
    <t>苍台镇</t>
  </si>
  <si>
    <t>通过成熟的养殖技术，实现户年增收2000元以上。</t>
  </si>
  <si>
    <t>桐河乡种植业项目</t>
  </si>
  <si>
    <t>桐河乡</t>
  </si>
  <si>
    <t>祁仪镇种植业项目</t>
  </si>
  <si>
    <t>祁仪镇</t>
  </si>
  <si>
    <t>上屯镇种植业项目</t>
  </si>
  <si>
    <t>上屯镇</t>
  </si>
  <si>
    <t>毕店镇种植业项目</t>
  </si>
  <si>
    <t>毕店镇</t>
  </si>
  <si>
    <t>源潭镇种植业项目</t>
  </si>
  <si>
    <t>源潭镇</t>
  </si>
  <si>
    <t>湖阳镇种植业项目</t>
  </si>
  <si>
    <t>湖阳镇</t>
  </si>
  <si>
    <t>东王集乡种植业项目</t>
  </si>
  <si>
    <t>东王集乡</t>
  </si>
  <si>
    <t>黑龙镇种植业项目</t>
  </si>
  <si>
    <t>黑龙镇</t>
  </si>
  <si>
    <t>马振抚镇种植业项目</t>
  </si>
  <si>
    <t>马振抚镇</t>
  </si>
  <si>
    <t>少拜寺镇种植业项目</t>
  </si>
  <si>
    <t>少拜寺镇</t>
  </si>
  <si>
    <t>郭滩镇种植养殖项目</t>
  </si>
  <si>
    <t>支持脱贫户自主发展唐栀子、艾草、丹参等中药材种植；食用菌、大棚蔬菜等设施农业种植；红薯、小辣椒等优质特色农产品种植；花生、芝麻、油菜等油料作物种植、水产养殖、畜牧养殖等产业项目。</t>
  </si>
  <si>
    <t>郭滩镇</t>
  </si>
  <si>
    <t>桐寨铺镇种植业项目</t>
  </si>
  <si>
    <t>桐寨铺镇</t>
  </si>
  <si>
    <t>城郊乡种植业项目</t>
  </si>
  <si>
    <t>城郊乡</t>
  </si>
  <si>
    <t>商务中心区种植业项目</t>
  </si>
  <si>
    <t>商务中心区</t>
  </si>
  <si>
    <t>古城乡种植业项目</t>
  </si>
  <si>
    <t>古城乡</t>
  </si>
  <si>
    <t>龙潭镇养殖业项目</t>
  </si>
  <si>
    <t>支持脱贫户自主发展水产养殖、畜牧养殖等产业项目。</t>
  </si>
  <si>
    <t>张店镇养殖业项目</t>
  </si>
  <si>
    <t>大河屯镇养殖业项目</t>
  </si>
  <si>
    <t>昝岗乡养殖业项目</t>
  </si>
  <si>
    <t>苍台镇养殖业项目</t>
  </si>
  <si>
    <t>桐河乡养殖业项目</t>
  </si>
  <si>
    <t>祁仪镇养殖业项目</t>
  </si>
  <si>
    <t>上屯镇养殖业项目</t>
  </si>
  <si>
    <t>源潭镇养殖业项目</t>
  </si>
  <si>
    <t>湖阳镇养殖业项目</t>
  </si>
  <si>
    <t>东王集乡养殖业项目</t>
  </si>
  <si>
    <t>黑龙镇养殖业项目</t>
  </si>
  <si>
    <t>马振抚镇养殖业项目</t>
  </si>
  <si>
    <t>少拜寺镇养殖业项目</t>
  </si>
  <si>
    <t>毕店镇养殖业项目</t>
  </si>
  <si>
    <t>桐寨铺镇养殖业项目</t>
  </si>
  <si>
    <t>城郊乡养殖业项目</t>
  </si>
  <si>
    <t>商务中心区养殖业项目</t>
  </si>
  <si>
    <t>古城乡养殖业项目</t>
  </si>
  <si>
    <t>2021年唐河县林果种植业自主发展项目</t>
  </si>
  <si>
    <t>支持13户脱贫户自主发展苗木林果产业等项目。</t>
  </si>
  <si>
    <t>大河屯镇、桐寨铺镇、王集乡等7个乡镇</t>
  </si>
  <si>
    <t>林业局</t>
  </si>
  <si>
    <t>杨秀平</t>
  </si>
  <si>
    <t>唐河县产业扶贫集体发展项目</t>
  </si>
  <si>
    <t>利用我县优势资源建设3个生猪繁殖标准化场。</t>
  </si>
  <si>
    <t>昝岗乡房云寺村、祁仪镇王油坊村、张店镇乔岗村</t>
  </si>
  <si>
    <t>2021年3月至2021年12月</t>
  </si>
  <si>
    <t>农业农村局</t>
  </si>
  <si>
    <t>刘山章</t>
  </si>
  <si>
    <t>通过使用财政到户资金，建设生猪繁殖标准化场，通过租赁方式获取收益，增加村集体和脱贫户收入。</t>
  </si>
  <si>
    <t>通过资产收益带贫模式获取收益，同时带动脱贫户务工，增加收入。</t>
  </si>
  <si>
    <t>2021年全县户贷户用、户贷入股乡镇合作社扶贫小额信贷贴息项目</t>
  </si>
  <si>
    <t>对全县户贷户用和户贷入股乡镇合作社的小额贷款进行贴息。</t>
  </si>
  <si>
    <t>全县19个乡镇</t>
  </si>
  <si>
    <t>乡村振兴局</t>
  </si>
  <si>
    <t>范伟营</t>
  </si>
  <si>
    <t>实现全县脱贫户、边缘户年增收400-3600元。</t>
  </si>
  <si>
    <t>吸纳务工、年度收益分成</t>
  </si>
  <si>
    <t>建档立卡脱贫家庭劳动力政府购买基层岗位项目</t>
  </si>
  <si>
    <t>政府购买脱贫家庭劳动力就业岗位10000个，安排10000人就业。</t>
  </si>
  <si>
    <t>全县23个乡镇、街道525个有脱贫人口的行政村。</t>
  </si>
  <si>
    <t>2021年1月至2021年12月</t>
  </si>
  <si>
    <t>人社局</t>
  </si>
  <si>
    <t>朱星柱</t>
  </si>
  <si>
    <t>带动10000名脱贫人员就业，人均月增收430元。</t>
  </si>
  <si>
    <t>带动脱贫家庭劳动力就业，每人年增加收入5160元。</t>
  </si>
  <si>
    <t>2021年唐河县古城乡井楼村道路项目</t>
  </si>
  <si>
    <t>新建道路长500米，宽3.5米，厚0.18米水泥路。</t>
  </si>
  <si>
    <t>古城乡井楼村</t>
  </si>
  <si>
    <t>2021年7月-2021年8月</t>
  </si>
  <si>
    <t>民宗局</t>
  </si>
  <si>
    <t>王育红</t>
  </si>
  <si>
    <t>古城乡井楼村道路项目实施后，将改善该村交通环境，方便少数民族群众出行，带动当地经济发展，少数民族群众对项目实施效果非常满意。</t>
  </si>
  <si>
    <t>2020年秋期职业教育补助项目</t>
  </si>
  <si>
    <t>为626名接受中、高等职业教育的脱贫人口发放补助资金1500元/每人。</t>
  </si>
  <si>
    <t>全县23个乡镇、街道</t>
  </si>
  <si>
    <t>2021年1月-2021年6月</t>
  </si>
  <si>
    <t>娄紫英</t>
  </si>
  <si>
    <t>增强626名脱贫人口自我发展能力，增加脱贫人口就业机会和就业能力，提升脱贫户务工及自我发展收入，减少脱贫人口教育支出。</t>
  </si>
  <si>
    <t>增强脱贫人口自我发展能力，增加脱贫人口就业机会和就业能力，提升脱贫户务工及自我发展收入，减少脱贫人口教育支出。</t>
  </si>
  <si>
    <t>2021年春期职业教育补助项目</t>
  </si>
  <si>
    <t>为635名接受中、高等职业教育的脱贫人口发放补助资金1500元/每人。</t>
  </si>
  <si>
    <t>全县24个乡镇、街道</t>
  </si>
  <si>
    <t>2021年1月-2021年12月</t>
  </si>
  <si>
    <t>增强635名脱贫人口自我发展能力，增加脱贫人口就业机会和就业能力，提升脱贫户务工及自我发展收入，减少脱贫人口教育支出。</t>
  </si>
  <si>
    <t>2021年上半年短期技能培训补助项目</t>
  </si>
  <si>
    <t>为88名接受短期技能培训、并获得结业证书和国家承认的技能等级证书的脱贫人口，按每人不高于2000元标准发放补助资金。</t>
  </si>
  <si>
    <t>全县25个乡镇、街道</t>
  </si>
  <si>
    <t>2021年3月-2021年9月</t>
  </si>
  <si>
    <t>增强88名脱贫人口自我发展能力，增加脱贫人口就业机会和就业能力，提升脱贫户务工及自我发展收入，减少脱贫人口培训支出。</t>
  </si>
  <si>
    <t>增强脱贫人口自我发展能力，增加脱贫人口就业机会和就业能力，提升脱贫户务工及自我发展收入，减少脱贫人口培训支出。</t>
  </si>
  <si>
    <t>古城乡黄店村道路建设项目</t>
  </si>
  <si>
    <t>古城乡黄店村蔡庄2.5米宽C25商砼道路402米，黄庄村2.5米宽C25商砼道路212米</t>
  </si>
  <si>
    <t>黄店村蔡庄、黄庄</t>
  </si>
  <si>
    <t>方便本村群众生产出行</t>
  </si>
  <si>
    <t>2021年唐河县临港街道刘洼村通村道路建设项目</t>
  </si>
  <si>
    <t>利用市派第一书记专项扶贫资金为刘洼村委宋庄自然村修建一条580米长*3.5米宽道路，路径为宋庄自然村南组水泥路之宋春亭门前90米长*3.5米宽道路；宋春亭门口向西110长*3.5米，再向北至宋庄北组220长*3.5米，再向西至宋海申东侧十字路口位置160长*3.5米，共计580米道路。其中进村口需建设一座简易的桥涵，（涵管直径大于600MM的两排的涵管，解决水沟过路的流水问题）。</t>
  </si>
  <si>
    <t>刘洼村委宋庄自然村</t>
  </si>
  <si>
    <t>改善村民生产生活条件</t>
  </si>
  <si>
    <t>通过第一书记专项资金项目改善村内道路，促进区域经济发展。</t>
  </si>
  <si>
    <t>2021年唐河县源潭镇蔡庄村道路建设项目</t>
  </si>
  <si>
    <t>白庄与秦埠口自然村交界处215米*2.5米宽道路；白庄自然村白天帅户至白振良户75米*2.5米长道路；白庄自然村郭新坡户至白跃全户75米长*3米宽道路；薛嘴自然村中部东西走向240米*3.5米宽道路；共计605米。</t>
  </si>
  <si>
    <t>白庄、秦埠口、薛嘴自然村</t>
  </si>
  <si>
    <t>昝岗乡丁庄村道路建设项目</t>
  </si>
  <si>
    <t>在薛庄自然村南修建一条150米长，3米宽，厚18cm的混凝土路和一座桥涵；在孔庄自然村南修建一条300米长，3米宽，厚18cm的混凝土路。</t>
  </si>
  <si>
    <t>昝岗乡丁庄村</t>
  </si>
  <si>
    <t>通过项目实施，改善该村交通环境，方便本村群众出行，带动当地经济发展，群众对项目实施效果非常满意。</t>
  </si>
  <si>
    <t>商务中心区刘马洼村德尔馨门业装饰有限公司购买设备项目</t>
  </si>
  <si>
    <t>购买全自动高速封边机一台，型号HD730JDPLL。</t>
  </si>
  <si>
    <t>商务中心区刘马洼村</t>
  </si>
  <si>
    <t>产权归刘马洼村委所有，每年增加村集体经济收入2.6万元，吸纳脱贫户务工，带动4户脱贫户年增收5万余元。</t>
  </si>
  <si>
    <t>兴唐街道南张湾社区道路建设项目</t>
  </si>
  <si>
    <t>社区吕湾自然村至木匠庄自然村东西路570米，路宽3米，混凝土厚18厘米。</t>
  </si>
  <si>
    <t>兴唐街道南张湾社区</t>
  </si>
  <si>
    <t>通过项目实施，改善交通现状，便利吕湾自然村、木匠庄自然村1000多名群众出行，惠及1户贫困户。促进第三产业发展，提升群众生活质量，提高群众满意度。</t>
  </si>
  <si>
    <t>通过项目实施，改善交通现状，便利吕湾自然村、木匠庄自然村1000多名群众出行，惠及1户脱贫户。促进第三产业发展，提升群众生活质量，提高群众满意度。</t>
  </si>
  <si>
    <t>兴唐街道大张庄社区道路建设项目</t>
  </si>
  <si>
    <t>社区内道路硬化，投资30万元，按照县统一标准硬化大张庄南组南北路500米长，规格3.5米宽18厘米厚水泥路。</t>
  </si>
  <si>
    <t>兴唐街道大张庄社区</t>
  </si>
  <si>
    <t>通过项目实施，改善交通现状，便利大张庄1200余名群众出行，惠及2户贫困户。促进第三产业发展，提升群众生活质量，提高群众满意度。</t>
  </si>
  <si>
    <t>通过项目实施，改善交通现状，便利大张庄1200余名群众出行，惠及2户脱贫户。促进第三产业发展，提升群众生活质量，提高群众满意度。</t>
  </si>
  <si>
    <t>张店镇杨营村道路建设项目</t>
  </si>
  <si>
    <t xml:space="preserve">   在杨营村建设樊庄村内170米，宽3.5米，厚18厘米商砼道路一条；杨营村内长185米，宽3.0米、长50米宽2.5米，厚18厘米商砼道路一条；尚营北长200米，宽3.5米，厚18厘米商砼道路一条。</t>
  </si>
  <si>
    <t>杨营村</t>
  </si>
  <si>
    <t>方便本村群众生产生活及出行</t>
  </si>
  <si>
    <t>方便群众出行，收益脱贫户10户</t>
  </si>
  <si>
    <t>祁仪镇元山村通村道路建设项目</t>
  </si>
  <si>
    <t>修建元山村旅游路林场路口至方庄路口约500米*3.5米宽，厚度0.18米水泥混凝土道路一条。</t>
  </si>
  <si>
    <t xml:space="preserve">元山村旅游路林场路口至方庄路口
</t>
  </si>
  <si>
    <t>方便村民
出行</t>
  </si>
  <si>
    <t>惠及所有
贫困人口</t>
  </si>
  <si>
    <t>桐寨铺镇碾盘桥村道路建设项目</t>
  </si>
  <si>
    <t>曲堂村东修建2.5米宽道路168米，帽李村2.5米宽道路439米。道路长度共计607米。</t>
  </si>
  <si>
    <t>曲堂、帽李两个自然村</t>
  </si>
  <si>
    <t>为脱贫户和广大村民农产品外运、出行提供交通便利</t>
  </si>
  <si>
    <t>为脱贫户和广大村民农产品外运、出行提供交通便利，增加脱贫人员收入。</t>
  </si>
  <si>
    <t>少拜寺镇七台村农产品加工仓储厂房项目</t>
  </si>
  <si>
    <t>建成500平方米厂房一座。</t>
  </si>
  <si>
    <t>少拜寺镇七台村</t>
  </si>
  <si>
    <t>收购农产品，同时进行产品深加工，促进本村产业发展。产权归集体所有，每年增加村集体经济收入2.4万元，带动不低于5名脱贫户务工就业，人均收入2000元。</t>
  </si>
  <si>
    <t>桐寨铺镇周庄村张营自然村坑塘治理项目</t>
  </si>
  <si>
    <t>坑塘清淤及硬化3200平方米，硬化3.5米宽水泥道路150米。</t>
  </si>
  <si>
    <t>张营自然村</t>
  </si>
  <si>
    <t>项目建成后，可以美化人居环境，提升坑塘蓄水能力，服务农业生产，更好地巩固脱贫成果，进一步促进产业增收和乡村振兴。</t>
  </si>
  <si>
    <t>2021年度祁仪镇板仓村饮水安全工程项目</t>
  </si>
  <si>
    <t>打岩石井1眼，铺主支管网19620米</t>
  </si>
  <si>
    <t>祁仪镇板仓村</t>
  </si>
  <si>
    <t>水利局</t>
  </si>
  <si>
    <t>张研允</t>
  </si>
  <si>
    <t>改善人需饮水条件，满足群众生产生活需要，群众非常满意。</t>
  </si>
  <si>
    <t>项目建成后，可使全村2506人口，其中99名脱贫人口受益。</t>
  </si>
  <si>
    <t>2021年度马振抚镇下冲村饮水安全工程项目</t>
  </si>
  <si>
    <t>铺主支管网24500米</t>
  </si>
  <si>
    <t>马振抚镇下冲村</t>
  </si>
  <si>
    <t>项目建成后，可使全村2100人口，其中53名脱贫人口受益。</t>
  </si>
  <si>
    <t>2021年度古城乡倪河村饮水安全工程项目</t>
  </si>
  <si>
    <t>配套压力罐</t>
  </si>
  <si>
    <t>古城乡倪河村</t>
  </si>
  <si>
    <t>项目建成后，可使全村1478人口，其中51名脱贫人口受益。</t>
  </si>
  <si>
    <t>2021年度苍台镇五里陈村饮水安全工程项目</t>
  </si>
  <si>
    <t>铺主支管网6550m</t>
  </si>
  <si>
    <t>苍台镇五里陈村</t>
  </si>
  <si>
    <t>项目建成后，可使全村562人口，其中29名脱贫人口受益。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</si>
</sst>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35">
    <font>
      <sz val="10"/>
      <name val="Arial"/>
      <family val="2"/>
    </font>
    <font>
      <sz val="11"/>
      <name val="宋体"/>
      <family val="0"/>
    </font>
    <font>
      <sz val="9"/>
      <name val="Arial"/>
      <family val="2"/>
    </font>
    <font>
      <sz val="12"/>
      <name val="宋体"/>
      <family val="0"/>
    </font>
    <font>
      <sz val="22"/>
      <name val="方正小标宋简体"/>
      <family val="4"/>
    </font>
    <font>
      <sz val="20"/>
      <name val="方正小标宋简体"/>
      <family val="4"/>
    </font>
    <font>
      <sz val="9"/>
      <name val="黑体"/>
      <family val="3"/>
    </font>
    <font>
      <b/>
      <sz val="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0"/>
    </font>
    <font>
      <sz val="9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  <font>
      <sz val="11"/>
      <color theme="1"/>
      <name val="仿宋_GB2312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18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9" fillId="0" borderId="0" applyFont="0" applyFill="0" applyBorder="0" applyAlignment="0" applyProtection="0"/>
    <xf numFmtId="0" fontId="15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5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5" fillId="7" borderId="0" applyNumberFormat="0" applyBorder="0" applyAlignment="0" applyProtection="0"/>
    <xf numFmtId="0" fontId="12" fillId="0" borderId="4" applyNumberFormat="0" applyFill="0" applyAlignment="0" applyProtection="0"/>
    <xf numFmtId="0" fontId="15" fillId="3" borderId="0" applyNumberFormat="0" applyBorder="0" applyAlignment="0" applyProtection="0"/>
    <xf numFmtId="0" fontId="25" fillId="2" borderId="5" applyNumberFormat="0" applyAlignment="0" applyProtection="0"/>
    <xf numFmtId="0" fontId="26" fillId="2" borderId="1" applyNumberFormat="0" applyAlignment="0" applyProtection="0"/>
    <xf numFmtId="0" fontId="17" fillId="8" borderId="6" applyNumberFormat="0" applyAlignment="0" applyProtection="0"/>
    <xf numFmtId="0" fontId="9" fillId="9" borderId="0" applyNumberFormat="0" applyBorder="0" applyAlignment="0" applyProtection="0"/>
    <xf numFmtId="0" fontId="15" fillId="10" borderId="0" applyNumberFormat="0" applyBorder="0" applyAlignment="0" applyProtection="0"/>
    <xf numFmtId="0" fontId="14" fillId="0" borderId="7" applyNumberFormat="0" applyFill="0" applyAlignment="0" applyProtection="0"/>
    <xf numFmtId="0" fontId="27" fillId="0" borderId="8" applyNumberFormat="0" applyFill="0" applyAlignment="0" applyProtection="0"/>
    <xf numFmtId="0" fontId="28" fillId="9" borderId="0" applyNumberFormat="0" applyBorder="0" applyAlignment="0" applyProtection="0"/>
    <xf numFmtId="0" fontId="29" fillId="11" borderId="0" applyNumberFormat="0" applyBorder="0" applyAlignment="0" applyProtection="0"/>
    <xf numFmtId="0" fontId="9" fillId="12" borderId="0" applyNumberFormat="0" applyBorder="0" applyAlignment="0" applyProtection="0"/>
    <xf numFmtId="0" fontId="15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5" fillId="8" borderId="0" applyNumberFormat="0" applyBorder="0" applyAlignment="0" applyProtection="0"/>
    <xf numFmtId="0" fontId="15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5" fillId="16" borderId="0" applyNumberFormat="0" applyBorder="0" applyAlignment="0" applyProtection="0"/>
    <xf numFmtId="0" fontId="9" fillId="12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9" fillId="4" borderId="0" applyNumberFormat="0" applyBorder="0" applyAlignment="0" applyProtection="0"/>
    <xf numFmtId="0" fontId="15" fillId="4" borderId="0" applyNumberFormat="0" applyBorder="0" applyAlignment="0" applyProtection="0"/>
    <xf numFmtId="0" fontId="9" fillId="0" borderId="0">
      <alignment vertical="center"/>
      <protection/>
    </xf>
  </cellStyleXfs>
  <cellXfs count="57"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>
      <alignment horizontal="left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176" fontId="30" fillId="0" borderId="9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justify" vertical="center"/>
    </xf>
    <xf numFmtId="0" fontId="32" fillId="0" borderId="9" xfId="0" applyFont="1" applyFill="1" applyBorder="1" applyAlignment="1">
      <alignment horizontal="justify" vertical="center"/>
    </xf>
    <xf numFmtId="0" fontId="32" fillId="0" borderId="0" xfId="0" applyFont="1" applyFill="1" applyBorder="1" applyAlignment="1">
      <alignment horizontal="justify" vertical="center"/>
    </xf>
    <xf numFmtId="0" fontId="32" fillId="0" borderId="9" xfId="0" applyFont="1" applyFill="1" applyBorder="1" applyAlignment="1">
      <alignment horizontal="justify" vertical="center"/>
    </xf>
    <xf numFmtId="0" fontId="33" fillId="0" borderId="9" xfId="0" applyFont="1" applyFill="1" applyBorder="1" applyAlignment="1">
      <alignment horizontal="justify" vertical="center"/>
    </xf>
    <xf numFmtId="0" fontId="33" fillId="0" borderId="0" xfId="0" applyFont="1" applyFill="1" applyBorder="1" applyAlignment="1">
      <alignment horizontal="left" vertical="center" wrapText="1"/>
    </xf>
    <xf numFmtId="0" fontId="34" fillId="0" borderId="0" xfId="0" applyFont="1" applyFill="1" applyBorder="1" applyAlignment="1">
      <alignment horizontal="justify" vertical="center"/>
    </xf>
    <xf numFmtId="0" fontId="32" fillId="0" borderId="9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vertical="center"/>
    </xf>
    <xf numFmtId="0" fontId="9" fillId="0" borderId="17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tabSelected="1" zoomScale="80" zoomScaleNormal="80" zoomScaleSheetLayoutView="100" workbookViewId="0" topLeftCell="A1">
      <pane ySplit="6" topLeftCell="A55" activePane="bottomLeft" state="frozen"/>
      <selection pane="bottomLeft" activeCell="T31" sqref="T31"/>
    </sheetView>
  </sheetViews>
  <sheetFormatPr defaultColWidth="12.7109375" defaultRowHeight="12.75"/>
  <cols>
    <col min="1" max="1" width="4.7109375" style="1" customWidth="1"/>
    <col min="2" max="2" width="18.140625" style="1" customWidth="1"/>
    <col min="3" max="3" width="35.57421875" style="1" customWidth="1"/>
    <col min="4" max="4" width="7.8515625" style="1" customWidth="1"/>
    <col min="5" max="5" width="11.00390625" style="3" customWidth="1"/>
    <col min="6" max="6" width="10.7109375" style="1" customWidth="1"/>
    <col min="7" max="7" width="12.8515625" style="1" customWidth="1"/>
    <col min="8" max="8" width="10.7109375" style="1" customWidth="1"/>
    <col min="9" max="10" width="8.421875" style="1" customWidth="1"/>
    <col min="11" max="11" width="20.7109375" style="1" customWidth="1"/>
    <col min="12" max="12" width="8.140625" style="1" customWidth="1"/>
    <col min="13" max="13" width="5.8515625" style="1" customWidth="1"/>
    <col min="14" max="14" width="7.28125" style="1" customWidth="1"/>
    <col min="15" max="15" width="7.7109375" style="1" customWidth="1"/>
    <col min="16" max="16" width="27.28125" style="1" customWidth="1"/>
    <col min="17" max="17" width="25.57421875" style="3" customWidth="1"/>
    <col min="18" max="247" width="12.7109375" style="1" customWidth="1"/>
    <col min="248" max="16384" width="12.7109375" style="1" customWidth="1"/>
  </cols>
  <sheetData>
    <row r="1" ht="25.5" customHeight="1">
      <c r="A1" s="4" t="s">
        <v>0</v>
      </c>
    </row>
    <row r="2" spans="1:17" s="1" customFormat="1" ht="28.5">
      <c r="A2" s="5" t="s">
        <v>1</v>
      </c>
      <c r="B2" s="5"/>
      <c r="C2" s="5"/>
      <c r="D2" s="5"/>
      <c r="E2" s="6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s="1" customFormat="1" ht="27">
      <c r="A3" s="7"/>
      <c r="B3" s="7"/>
      <c r="C3" s="7"/>
      <c r="D3" s="7"/>
      <c r="E3" s="8"/>
      <c r="F3" s="7"/>
      <c r="G3" s="7"/>
      <c r="H3" s="7"/>
      <c r="I3" s="7"/>
      <c r="J3" s="7"/>
      <c r="K3" s="41"/>
      <c r="O3" s="41" t="s">
        <v>2</v>
      </c>
      <c r="P3" s="41"/>
      <c r="Q3" s="41"/>
    </row>
    <row r="4" spans="1:17" s="2" customFormat="1" ht="19.5" customHeight="1">
      <c r="A4" s="9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9" t="s">
        <v>8</v>
      </c>
      <c r="G4" s="9"/>
      <c r="H4" s="9"/>
      <c r="I4" s="9"/>
      <c r="J4" s="9"/>
      <c r="K4" s="42" t="s">
        <v>9</v>
      </c>
      <c r="L4" s="9" t="s">
        <v>10</v>
      </c>
      <c r="M4" s="9" t="s">
        <v>11</v>
      </c>
      <c r="N4" s="9" t="s">
        <v>12</v>
      </c>
      <c r="O4" s="9" t="s">
        <v>13</v>
      </c>
      <c r="P4" s="9" t="s">
        <v>14</v>
      </c>
      <c r="Q4" s="9" t="s">
        <v>15</v>
      </c>
    </row>
    <row r="5" spans="1:17" s="2" customFormat="1" ht="19.5" customHeight="1">
      <c r="A5" s="9"/>
      <c r="B5" s="9"/>
      <c r="C5" s="9"/>
      <c r="D5" s="11"/>
      <c r="E5" s="9"/>
      <c r="F5" s="9" t="s">
        <v>16</v>
      </c>
      <c r="G5" s="9" t="s">
        <v>17</v>
      </c>
      <c r="H5" s="9"/>
      <c r="I5" s="9"/>
      <c r="J5" s="9"/>
      <c r="K5" s="43"/>
      <c r="L5" s="9"/>
      <c r="M5" s="9"/>
      <c r="N5" s="9"/>
      <c r="O5" s="9"/>
      <c r="P5" s="9"/>
      <c r="Q5" s="9"/>
    </row>
    <row r="6" spans="1:17" s="2" customFormat="1" ht="25.5" customHeight="1">
      <c r="A6" s="9"/>
      <c r="B6" s="9"/>
      <c r="C6" s="9"/>
      <c r="D6" s="12"/>
      <c r="E6" s="9"/>
      <c r="F6" s="9"/>
      <c r="G6" s="9" t="s">
        <v>18</v>
      </c>
      <c r="H6" s="9" t="s">
        <v>19</v>
      </c>
      <c r="I6" s="9" t="s">
        <v>20</v>
      </c>
      <c r="J6" s="9" t="s">
        <v>21</v>
      </c>
      <c r="K6" s="44"/>
      <c r="L6" s="9"/>
      <c r="M6" s="9"/>
      <c r="N6" s="9"/>
      <c r="O6" s="9"/>
      <c r="P6" s="9"/>
      <c r="Q6" s="9"/>
    </row>
    <row r="7" spans="1:17" s="1" customFormat="1" ht="28.5" customHeight="1">
      <c r="A7" s="13" t="s">
        <v>22</v>
      </c>
      <c r="B7" s="14"/>
      <c r="C7" s="14"/>
      <c r="D7" s="14"/>
      <c r="E7" s="15"/>
      <c r="F7" s="16">
        <v>11560</v>
      </c>
      <c r="G7" s="16">
        <v>4902</v>
      </c>
      <c r="H7" s="16">
        <f>SUM(H46:H70)</f>
        <v>1898</v>
      </c>
      <c r="I7" s="16">
        <f>SUM(I46:I70)</f>
        <v>360</v>
      </c>
      <c r="J7" s="16"/>
      <c r="K7" s="45"/>
      <c r="L7" s="46"/>
      <c r="M7" s="16"/>
      <c r="N7" s="16"/>
      <c r="O7" s="16"/>
      <c r="P7" s="17"/>
      <c r="Q7" s="16"/>
    </row>
    <row r="8" spans="1:17" s="1" customFormat="1" ht="85.5" customHeight="1">
      <c r="A8" s="17">
        <v>1</v>
      </c>
      <c r="B8" s="18" t="s">
        <v>23</v>
      </c>
      <c r="C8" s="18" t="s">
        <v>24</v>
      </c>
      <c r="D8" s="19" t="s">
        <v>25</v>
      </c>
      <c r="E8" s="20" t="s">
        <v>17</v>
      </c>
      <c r="F8" s="21">
        <v>51.5</v>
      </c>
      <c r="G8" s="21">
        <v>51.5</v>
      </c>
      <c r="H8" s="22"/>
      <c r="I8" s="22"/>
      <c r="J8" s="22"/>
      <c r="K8" s="47" t="s">
        <v>26</v>
      </c>
      <c r="L8" s="48" t="s">
        <v>27</v>
      </c>
      <c r="M8" s="22" t="s">
        <v>28</v>
      </c>
      <c r="N8" s="22" t="s">
        <v>29</v>
      </c>
      <c r="O8" s="22" t="s">
        <v>30</v>
      </c>
      <c r="P8" s="31" t="s">
        <v>31</v>
      </c>
      <c r="Q8" s="31" t="s">
        <v>32</v>
      </c>
    </row>
    <row r="9" spans="1:17" s="1" customFormat="1" ht="85.5" customHeight="1">
      <c r="A9" s="17">
        <v>2</v>
      </c>
      <c r="B9" s="18" t="s">
        <v>33</v>
      </c>
      <c r="C9" s="18" t="s">
        <v>24</v>
      </c>
      <c r="D9" s="18" t="s">
        <v>34</v>
      </c>
      <c r="E9" s="20" t="s">
        <v>17</v>
      </c>
      <c r="F9" s="21">
        <v>55.7</v>
      </c>
      <c r="G9" s="21">
        <v>55.7</v>
      </c>
      <c r="H9" s="22"/>
      <c r="I9" s="22"/>
      <c r="J9" s="22"/>
      <c r="K9" s="47" t="s">
        <v>26</v>
      </c>
      <c r="L9" s="48" t="s">
        <v>27</v>
      </c>
      <c r="M9" s="22" t="s">
        <v>28</v>
      </c>
      <c r="N9" s="22" t="s">
        <v>29</v>
      </c>
      <c r="O9" s="22" t="s">
        <v>30</v>
      </c>
      <c r="P9" s="31" t="s">
        <v>31</v>
      </c>
      <c r="Q9" s="31" t="s">
        <v>32</v>
      </c>
    </row>
    <row r="10" spans="1:17" s="1" customFormat="1" ht="85.5" customHeight="1">
      <c r="A10" s="17">
        <v>3</v>
      </c>
      <c r="B10" s="18" t="s">
        <v>35</v>
      </c>
      <c r="C10" s="18" t="s">
        <v>24</v>
      </c>
      <c r="D10" s="18" t="s">
        <v>36</v>
      </c>
      <c r="E10" s="20" t="s">
        <v>17</v>
      </c>
      <c r="F10" s="21">
        <v>65.9</v>
      </c>
      <c r="G10" s="21">
        <v>65.9</v>
      </c>
      <c r="H10" s="22"/>
      <c r="I10" s="22"/>
      <c r="J10" s="22"/>
      <c r="K10" s="47" t="s">
        <v>26</v>
      </c>
      <c r="L10" s="48" t="s">
        <v>27</v>
      </c>
      <c r="M10" s="22" t="s">
        <v>28</v>
      </c>
      <c r="N10" s="22" t="s">
        <v>29</v>
      </c>
      <c r="O10" s="22" t="s">
        <v>30</v>
      </c>
      <c r="P10" s="31" t="s">
        <v>31</v>
      </c>
      <c r="Q10" s="31" t="s">
        <v>32</v>
      </c>
    </row>
    <row r="11" spans="1:17" s="1" customFormat="1" ht="85.5" customHeight="1">
      <c r="A11" s="17">
        <v>4</v>
      </c>
      <c r="B11" s="18" t="s">
        <v>37</v>
      </c>
      <c r="C11" s="18" t="s">
        <v>24</v>
      </c>
      <c r="D11" s="18" t="s">
        <v>38</v>
      </c>
      <c r="E11" s="20" t="s">
        <v>17</v>
      </c>
      <c r="F11" s="21">
        <v>38.3</v>
      </c>
      <c r="G11" s="21">
        <v>38.3</v>
      </c>
      <c r="H11" s="22"/>
      <c r="I11" s="22"/>
      <c r="J11" s="22"/>
      <c r="K11" s="47" t="s">
        <v>26</v>
      </c>
      <c r="L11" s="48" t="s">
        <v>27</v>
      </c>
      <c r="M11" s="22" t="s">
        <v>28</v>
      </c>
      <c r="N11" s="22" t="s">
        <v>29</v>
      </c>
      <c r="O11" s="22" t="s">
        <v>30</v>
      </c>
      <c r="P11" s="31" t="s">
        <v>31</v>
      </c>
      <c r="Q11" s="31" t="s">
        <v>32</v>
      </c>
    </row>
    <row r="12" spans="1:17" s="1" customFormat="1" ht="85.5" customHeight="1">
      <c r="A12" s="17">
        <v>5</v>
      </c>
      <c r="B12" s="18" t="s">
        <v>39</v>
      </c>
      <c r="C12" s="18" t="s">
        <v>24</v>
      </c>
      <c r="D12" s="18" t="s">
        <v>40</v>
      </c>
      <c r="E12" s="20" t="s">
        <v>17</v>
      </c>
      <c r="F12" s="21">
        <v>65.8</v>
      </c>
      <c r="G12" s="21">
        <v>65.8</v>
      </c>
      <c r="H12" s="22"/>
      <c r="I12" s="22"/>
      <c r="J12" s="22"/>
      <c r="K12" s="47" t="s">
        <v>26</v>
      </c>
      <c r="L12" s="48" t="s">
        <v>27</v>
      </c>
      <c r="M12" s="22" t="s">
        <v>28</v>
      </c>
      <c r="N12" s="22" t="s">
        <v>29</v>
      </c>
      <c r="O12" s="22" t="s">
        <v>30</v>
      </c>
      <c r="P12" s="31" t="s">
        <v>41</v>
      </c>
      <c r="Q12" s="31" t="s">
        <v>32</v>
      </c>
    </row>
    <row r="13" spans="1:17" s="1" customFormat="1" ht="85.5" customHeight="1">
      <c r="A13" s="17">
        <v>6</v>
      </c>
      <c r="B13" s="18" t="s">
        <v>42</v>
      </c>
      <c r="C13" s="18" t="s">
        <v>24</v>
      </c>
      <c r="D13" s="18" t="s">
        <v>43</v>
      </c>
      <c r="E13" s="20" t="s">
        <v>17</v>
      </c>
      <c r="F13" s="21">
        <v>8.72</v>
      </c>
      <c r="G13" s="21">
        <v>8.72</v>
      </c>
      <c r="H13" s="22"/>
      <c r="I13" s="22"/>
      <c r="J13" s="22"/>
      <c r="K13" s="47" t="s">
        <v>26</v>
      </c>
      <c r="L13" s="48" t="s">
        <v>27</v>
      </c>
      <c r="M13" s="22" t="s">
        <v>28</v>
      </c>
      <c r="N13" s="22" t="s">
        <v>29</v>
      </c>
      <c r="O13" s="22" t="s">
        <v>30</v>
      </c>
      <c r="P13" s="31" t="s">
        <v>31</v>
      </c>
      <c r="Q13" s="31" t="s">
        <v>32</v>
      </c>
    </row>
    <row r="14" spans="1:17" s="1" customFormat="1" ht="85.5" customHeight="1">
      <c r="A14" s="17">
        <v>7</v>
      </c>
      <c r="B14" s="18" t="s">
        <v>44</v>
      </c>
      <c r="C14" s="18" t="s">
        <v>24</v>
      </c>
      <c r="D14" s="18" t="s">
        <v>45</v>
      </c>
      <c r="E14" s="20" t="s">
        <v>17</v>
      </c>
      <c r="F14" s="21">
        <v>59.9</v>
      </c>
      <c r="G14" s="21">
        <v>59.9</v>
      </c>
      <c r="H14" s="22"/>
      <c r="I14" s="22"/>
      <c r="J14" s="22"/>
      <c r="K14" s="47" t="s">
        <v>26</v>
      </c>
      <c r="L14" s="48" t="s">
        <v>27</v>
      </c>
      <c r="M14" s="22" t="s">
        <v>28</v>
      </c>
      <c r="N14" s="22" t="s">
        <v>29</v>
      </c>
      <c r="O14" s="22" t="s">
        <v>30</v>
      </c>
      <c r="P14" s="31" t="s">
        <v>31</v>
      </c>
      <c r="Q14" s="31" t="s">
        <v>32</v>
      </c>
    </row>
    <row r="15" spans="1:17" s="1" customFormat="1" ht="85.5" customHeight="1">
      <c r="A15" s="17">
        <v>8</v>
      </c>
      <c r="B15" s="18" t="s">
        <v>46</v>
      </c>
      <c r="C15" s="18" t="s">
        <v>24</v>
      </c>
      <c r="D15" s="18" t="s">
        <v>47</v>
      </c>
      <c r="E15" s="20" t="s">
        <v>17</v>
      </c>
      <c r="F15" s="21">
        <v>34.6</v>
      </c>
      <c r="G15" s="21">
        <v>34.6</v>
      </c>
      <c r="H15" s="22"/>
      <c r="I15" s="22"/>
      <c r="J15" s="22"/>
      <c r="K15" s="47" t="s">
        <v>26</v>
      </c>
      <c r="L15" s="48" t="s">
        <v>27</v>
      </c>
      <c r="M15" s="22" t="s">
        <v>28</v>
      </c>
      <c r="N15" s="22" t="s">
        <v>29</v>
      </c>
      <c r="O15" s="22" t="s">
        <v>30</v>
      </c>
      <c r="P15" s="31" t="s">
        <v>31</v>
      </c>
      <c r="Q15" s="31" t="s">
        <v>32</v>
      </c>
    </row>
    <row r="16" spans="1:17" s="1" customFormat="1" ht="85.5" customHeight="1">
      <c r="A16" s="17">
        <v>9</v>
      </c>
      <c r="B16" s="18" t="s">
        <v>48</v>
      </c>
      <c r="C16" s="18" t="s">
        <v>24</v>
      </c>
      <c r="D16" s="18" t="s">
        <v>49</v>
      </c>
      <c r="E16" s="20" t="s">
        <v>17</v>
      </c>
      <c r="F16" s="21">
        <v>54.83</v>
      </c>
      <c r="G16" s="21">
        <v>54.83</v>
      </c>
      <c r="H16" s="22"/>
      <c r="I16" s="22"/>
      <c r="J16" s="22"/>
      <c r="K16" s="47" t="s">
        <v>26</v>
      </c>
      <c r="L16" s="48" t="s">
        <v>27</v>
      </c>
      <c r="M16" s="22" t="s">
        <v>28</v>
      </c>
      <c r="N16" s="22" t="s">
        <v>29</v>
      </c>
      <c r="O16" s="22" t="s">
        <v>30</v>
      </c>
      <c r="P16" s="31" t="s">
        <v>31</v>
      </c>
      <c r="Q16" s="31" t="s">
        <v>32</v>
      </c>
    </row>
    <row r="17" spans="1:17" s="1" customFormat="1" ht="85.5" customHeight="1">
      <c r="A17" s="17">
        <v>10</v>
      </c>
      <c r="B17" s="18" t="s">
        <v>50</v>
      </c>
      <c r="C17" s="18" t="s">
        <v>24</v>
      </c>
      <c r="D17" s="18" t="s">
        <v>51</v>
      </c>
      <c r="E17" s="20" t="s">
        <v>17</v>
      </c>
      <c r="F17" s="21">
        <v>29.2</v>
      </c>
      <c r="G17" s="21">
        <v>29.2</v>
      </c>
      <c r="H17" s="22"/>
      <c r="I17" s="22"/>
      <c r="J17" s="22"/>
      <c r="K17" s="47" t="s">
        <v>26</v>
      </c>
      <c r="L17" s="48" t="s">
        <v>27</v>
      </c>
      <c r="M17" s="22" t="s">
        <v>28</v>
      </c>
      <c r="N17" s="22" t="s">
        <v>29</v>
      </c>
      <c r="O17" s="22" t="s">
        <v>30</v>
      </c>
      <c r="P17" s="31" t="s">
        <v>31</v>
      </c>
      <c r="Q17" s="31" t="s">
        <v>32</v>
      </c>
    </row>
    <row r="18" spans="1:17" s="1" customFormat="1" ht="85.5" customHeight="1">
      <c r="A18" s="17">
        <v>11</v>
      </c>
      <c r="B18" s="18" t="s">
        <v>52</v>
      </c>
      <c r="C18" s="18" t="s">
        <v>24</v>
      </c>
      <c r="D18" s="18" t="s">
        <v>53</v>
      </c>
      <c r="E18" s="20" t="s">
        <v>17</v>
      </c>
      <c r="F18" s="21">
        <v>58.2</v>
      </c>
      <c r="G18" s="21">
        <v>58.2</v>
      </c>
      <c r="H18" s="22"/>
      <c r="I18" s="22"/>
      <c r="J18" s="22"/>
      <c r="K18" s="47" t="s">
        <v>26</v>
      </c>
      <c r="L18" s="48" t="s">
        <v>27</v>
      </c>
      <c r="M18" s="22" t="s">
        <v>28</v>
      </c>
      <c r="N18" s="22" t="s">
        <v>29</v>
      </c>
      <c r="O18" s="22" t="s">
        <v>30</v>
      </c>
      <c r="P18" s="31" t="s">
        <v>31</v>
      </c>
      <c r="Q18" s="31" t="s">
        <v>32</v>
      </c>
    </row>
    <row r="19" spans="1:17" s="1" customFormat="1" ht="85.5" customHeight="1">
      <c r="A19" s="17">
        <v>12</v>
      </c>
      <c r="B19" s="18" t="s">
        <v>54</v>
      </c>
      <c r="C19" s="18" t="s">
        <v>24</v>
      </c>
      <c r="D19" s="18" t="s">
        <v>55</v>
      </c>
      <c r="E19" s="20" t="s">
        <v>17</v>
      </c>
      <c r="F19" s="21">
        <v>57.3</v>
      </c>
      <c r="G19" s="21">
        <v>57.3</v>
      </c>
      <c r="H19" s="22"/>
      <c r="I19" s="22"/>
      <c r="J19" s="22"/>
      <c r="K19" s="47" t="s">
        <v>26</v>
      </c>
      <c r="L19" s="48" t="s">
        <v>27</v>
      </c>
      <c r="M19" s="22" t="s">
        <v>28</v>
      </c>
      <c r="N19" s="22" t="s">
        <v>29</v>
      </c>
      <c r="O19" s="22" t="s">
        <v>30</v>
      </c>
      <c r="P19" s="31" t="s">
        <v>31</v>
      </c>
      <c r="Q19" s="31" t="s">
        <v>32</v>
      </c>
    </row>
    <row r="20" spans="1:17" s="1" customFormat="1" ht="85.5" customHeight="1">
      <c r="A20" s="17">
        <v>13</v>
      </c>
      <c r="B20" s="18" t="s">
        <v>56</v>
      </c>
      <c r="C20" s="18" t="s">
        <v>24</v>
      </c>
      <c r="D20" s="18" t="s">
        <v>57</v>
      </c>
      <c r="E20" s="20" t="s">
        <v>17</v>
      </c>
      <c r="F20" s="21">
        <v>62.65</v>
      </c>
      <c r="G20" s="21">
        <v>62.65</v>
      </c>
      <c r="H20" s="22"/>
      <c r="I20" s="22"/>
      <c r="J20" s="22"/>
      <c r="K20" s="47" t="s">
        <v>26</v>
      </c>
      <c r="L20" s="48" t="s">
        <v>27</v>
      </c>
      <c r="M20" s="22" t="s">
        <v>28</v>
      </c>
      <c r="N20" s="22" t="s">
        <v>29</v>
      </c>
      <c r="O20" s="22" t="s">
        <v>30</v>
      </c>
      <c r="P20" s="31" t="s">
        <v>31</v>
      </c>
      <c r="Q20" s="31" t="s">
        <v>32</v>
      </c>
    </row>
    <row r="21" spans="1:17" s="1" customFormat="1" ht="85.5" customHeight="1">
      <c r="A21" s="17">
        <v>14</v>
      </c>
      <c r="B21" s="18" t="s">
        <v>58</v>
      </c>
      <c r="C21" s="18" t="s">
        <v>24</v>
      </c>
      <c r="D21" s="18" t="s">
        <v>59</v>
      </c>
      <c r="E21" s="20" t="s">
        <v>17</v>
      </c>
      <c r="F21" s="21">
        <v>50.88</v>
      </c>
      <c r="G21" s="21">
        <v>50.88</v>
      </c>
      <c r="H21" s="22"/>
      <c r="I21" s="22"/>
      <c r="J21" s="22"/>
      <c r="K21" s="47" t="s">
        <v>26</v>
      </c>
      <c r="L21" s="48" t="s">
        <v>27</v>
      </c>
      <c r="M21" s="22" t="s">
        <v>28</v>
      </c>
      <c r="N21" s="22" t="s">
        <v>29</v>
      </c>
      <c r="O21" s="22" t="s">
        <v>30</v>
      </c>
      <c r="P21" s="31" t="s">
        <v>31</v>
      </c>
      <c r="Q21" s="31" t="s">
        <v>32</v>
      </c>
    </row>
    <row r="22" spans="1:17" s="1" customFormat="1" ht="85.5" customHeight="1">
      <c r="A22" s="17">
        <v>15</v>
      </c>
      <c r="B22" s="18" t="s">
        <v>60</v>
      </c>
      <c r="C22" s="18" t="s">
        <v>24</v>
      </c>
      <c r="D22" s="18" t="s">
        <v>61</v>
      </c>
      <c r="E22" s="20" t="s">
        <v>17</v>
      </c>
      <c r="F22" s="21">
        <v>48.7</v>
      </c>
      <c r="G22" s="21">
        <v>48.7</v>
      </c>
      <c r="H22" s="22"/>
      <c r="I22" s="22"/>
      <c r="J22" s="22"/>
      <c r="K22" s="47" t="s">
        <v>26</v>
      </c>
      <c r="L22" s="48" t="s">
        <v>27</v>
      </c>
      <c r="M22" s="22" t="s">
        <v>28</v>
      </c>
      <c r="N22" s="22" t="s">
        <v>29</v>
      </c>
      <c r="O22" s="22" t="s">
        <v>30</v>
      </c>
      <c r="P22" s="31" t="s">
        <v>31</v>
      </c>
      <c r="Q22" s="31" t="s">
        <v>32</v>
      </c>
    </row>
    <row r="23" spans="1:17" s="1" customFormat="1" ht="85.5" customHeight="1">
      <c r="A23" s="17">
        <v>16</v>
      </c>
      <c r="B23" s="18" t="s">
        <v>62</v>
      </c>
      <c r="C23" s="18" t="s">
        <v>63</v>
      </c>
      <c r="D23" s="18" t="s">
        <v>64</v>
      </c>
      <c r="E23" s="20" t="s">
        <v>17</v>
      </c>
      <c r="F23" s="21">
        <v>86.13</v>
      </c>
      <c r="G23" s="21">
        <v>86.13</v>
      </c>
      <c r="H23" s="22"/>
      <c r="I23" s="22"/>
      <c r="J23" s="22"/>
      <c r="K23" s="47" t="s">
        <v>26</v>
      </c>
      <c r="L23" s="48" t="s">
        <v>27</v>
      </c>
      <c r="M23" s="22" t="s">
        <v>28</v>
      </c>
      <c r="N23" s="22" t="s">
        <v>29</v>
      </c>
      <c r="O23" s="22" t="s">
        <v>30</v>
      </c>
      <c r="P23" s="31" t="s">
        <v>31</v>
      </c>
      <c r="Q23" s="31" t="s">
        <v>32</v>
      </c>
    </row>
    <row r="24" spans="1:17" s="1" customFormat="1" ht="85.5" customHeight="1">
      <c r="A24" s="17">
        <v>17</v>
      </c>
      <c r="B24" s="18" t="s">
        <v>65</v>
      </c>
      <c r="C24" s="18" t="s">
        <v>24</v>
      </c>
      <c r="D24" s="18" t="s">
        <v>66</v>
      </c>
      <c r="E24" s="20" t="s">
        <v>17</v>
      </c>
      <c r="F24" s="21">
        <v>41.4</v>
      </c>
      <c r="G24" s="21">
        <v>41.4</v>
      </c>
      <c r="H24" s="22"/>
      <c r="I24" s="22"/>
      <c r="J24" s="22"/>
      <c r="K24" s="47" t="s">
        <v>26</v>
      </c>
      <c r="L24" s="48" t="s">
        <v>27</v>
      </c>
      <c r="M24" s="22" t="s">
        <v>28</v>
      </c>
      <c r="N24" s="22" t="s">
        <v>29</v>
      </c>
      <c r="O24" s="22" t="s">
        <v>30</v>
      </c>
      <c r="P24" s="31" t="s">
        <v>31</v>
      </c>
      <c r="Q24" s="31" t="s">
        <v>32</v>
      </c>
    </row>
    <row r="25" spans="1:17" s="1" customFormat="1" ht="85.5" customHeight="1">
      <c r="A25" s="17">
        <v>18</v>
      </c>
      <c r="B25" s="18" t="s">
        <v>67</v>
      </c>
      <c r="C25" s="18" t="s">
        <v>24</v>
      </c>
      <c r="D25" s="18" t="s">
        <v>68</v>
      </c>
      <c r="E25" s="20" t="s">
        <v>17</v>
      </c>
      <c r="F25" s="21">
        <v>3.93</v>
      </c>
      <c r="G25" s="21">
        <v>3.93</v>
      </c>
      <c r="H25" s="22"/>
      <c r="I25" s="22"/>
      <c r="J25" s="22"/>
      <c r="K25" s="47" t="s">
        <v>26</v>
      </c>
      <c r="L25" s="48" t="s">
        <v>27</v>
      </c>
      <c r="M25" s="22" t="s">
        <v>28</v>
      </c>
      <c r="N25" s="22" t="s">
        <v>29</v>
      </c>
      <c r="O25" s="22" t="s">
        <v>30</v>
      </c>
      <c r="P25" s="31" t="s">
        <v>31</v>
      </c>
      <c r="Q25" s="31" t="s">
        <v>32</v>
      </c>
    </row>
    <row r="26" spans="1:17" s="1" customFormat="1" ht="85.5" customHeight="1">
      <c r="A26" s="17">
        <v>19</v>
      </c>
      <c r="B26" s="18" t="s">
        <v>69</v>
      </c>
      <c r="C26" s="18" t="s">
        <v>24</v>
      </c>
      <c r="D26" s="18" t="s">
        <v>70</v>
      </c>
      <c r="E26" s="20" t="s">
        <v>17</v>
      </c>
      <c r="F26" s="21">
        <v>8.95</v>
      </c>
      <c r="G26" s="21">
        <v>8.95</v>
      </c>
      <c r="H26" s="22"/>
      <c r="I26" s="22"/>
      <c r="J26" s="22"/>
      <c r="K26" s="47" t="s">
        <v>26</v>
      </c>
      <c r="L26" s="48" t="s">
        <v>27</v>
      </c>
      <c r="M26" s="22" t="s">
        <v>28</v>
      </c>
      <c r="N26" s="22" t="s">
        <v>29</v>
      </c>
      <c r="O26" s="22" t="s">
        <v>30</v>
      </c>
      <c r="P26" s="31" t="s">
        <v>31</v>
      </c>
      <c r="Q26" s="31" t="s">
        <v>32</v>
      </c>
    </row>
    <row r="27" spans="1:17" s="1" customFormat="1" ht="85.5" customHeight="1">
      <c r="A27" s="17">
        <v>20</v>
      </c>
      <c r="B27" s="18" t="s">
        <v>71</v>
      </c>
      <c r="C27" s="18" t="s">
        <v>24</v>
      </c>
      <c r="D27" s="18" t="s">
        <v>72</v>
      </c>
      <c r="E27" s="20" t="s">
        <v>17</v>
      </c>
      <c r="F27" s="21">
        <v>30.43</v>
      </c>
      <c r="G27" s="21">
        <v>30.43</v>
      </c>
      <c r="H27" s="22"/>
      <c r="I27" s="22"/>
      <c r="J27" s="22"/>
      <c r="K27" s="47" t="s">
        <v>26</v>
      </c>
      <c r="L27" s="48" t="s">
        <v>27</v>
      </c>
      <c r="M27" s="22" t="s">
        <v>28</v>
      </c>
      <c r="N27" s="22" t="s">
        <v>29</v>
      </c>
      <c r="O27" s="22" t="s">
        <v>30</v>
      </c>
      <c r="P27" s="31" t="s">
        <v>31</v>
      </c>
      <c r="Q27" s="31" t="s">
        <v>32</v>
      </c>
    </row>
    <row r="28" spans="1:17" s="1" customFormat="1" ht="84.75" customHeight="1">
      <c r="A28" s="17">
        <v>21</v>
      </c>
      <c r="B28" s="18" t="s">
        <v>73</v>
      </c>
      <c r="C28" s="18" t="s">
        <v>74</v>
      </c>
      <c r="D28" s="18" t="s">
        <v>25</v>
      </c>
      <c r="E28" s="20" t="s">
        <v>17</v>
      </c>
      <c r="F28" s="21">
        <v>30.8</v>
      </c>
      <c r="G28" s="21">
        <v>30.8</v>
      </c>
      <c r="H28" s="22"/>
      <c r="I28" s="22"/>
      <c r="J28" s="22"/>
      <c r="K28" s="47" t="s">
        <v>26</v>
      </c>
      <c r="L28" s="48" t="s">
        <v>27</v>
      </c>
      <c r="M28" s="22" t="s">
        <v>28</v>
      </c>
      <c r="N28" s="22" t="s">
        <v>29</v>
      </c>
      <c r="O28" s="22" t="s">
        <v>30</v>
      </c>
      <c r="P28" s="31" t="s">
        <v>41</v>
      </c>
      <c r="Q28" s="31" t="s">
        <v>32</v>
      </c>
    </row>
    <row r="29" spans="1:17" s="1" customFormat="1" ht="84.75" customHeight="1">
      <c r="A29" s="17">
        <v>22</v>
      </c>
      <c r="B29" s="18" t="s">
        <v>75</v>
      </c>
      <c r="C29" s="18" t="s">
        <v>74</v>
      </c>
      <c r="D29" s="18" t="s">
        <v>34</v>
      </c>
      <c r="E29" s="20" t="s">
        <v>17</v>
      </c>
      <c r="F29" s="21">
        <v>10.5</v>
      </c>
      <c r="G29" s="21">
        <v>10.5</v>
      </c>
      <c r="H29" s="22"/>
      <c r="I29" s="22"/>
      <c r="J29" s="22"/>
      <c r="K29" s="47" t="s">
        <v>26</v>
      </c>
      <c r="L29" s="48" t="s">
        <v>27</v>
      </c>
      <c r="M29" s="22" t="s">
        <v>28</v>
      </c>
      <c r="N29" s="22" t="s">
        <v>29</v>
      </c>
      <c r="O29" s="22" t="s">
        <v>30</v>
      </c>
      <c r="P29" s="31" t="s">
        <v>41</v>
      </c>
      <c r="Q29" s="31" t="s">
        <v>32</v>
      </c>
    </row>
    <row r="30" spans="1:17" s="1" customFormat="1" ht="84.75" customHeight="1">
      <c r="A30" s="17">
        <v>23</v>
      </c>
      <c r="B30" s="18" t="s">
        <v>76</v>
      </c>
      <c r="C30" s="18" t="s">
        <v>74</v>
      </c>
      <c r="D30" s="18" t="s">
        <v>36</v>
      </c>
      <c r="E30" s="20" t="s">
        <v>17</v>
      </c>
      <c r="F30" s="21">
        <v>88.2</v>
      </c>
      <c r="G30" s="21">
        <v>88.2</v>
      </c>
      <c r="H30" s="22"/>
      <c r="I30" s="22"/>
      <c r="J30" s="22"/>
      <c r="K30" s="47" t="s">
        <v>26</v>
      </c>
      <c r="L30" s="48" t="s">
        <v>27</v>
      </c>
      <c r="M30" s="22" t="s">
        <v>28</v>
      </c>
      <c r="N30" s="22" t="s">
        <v>29</v>
      </c>
      <c r="O30" s="22" t="s">
        <v>30</v>
      </c>
      <c r="P30" s="31" t="s">
        <v>41</v>
      </c>
      <c r="Q30" s="31" t="s">
        <v>32</v>
      </c>
    </row>
    <row r="31" spans="1:17" s="1" customFormat="1" ht="84.75" customHeight="1">
      <c r="A31" s="17">
        <v>24</v>
      </c>
      <c r="B31" s="18" t="s">
        <v>77</v>
      </c>
      <c r="C31" s="18" t="s">
        <v>74</v>
      </c>
      <c r="D31" s="18" t="s">
        <v>38</v>
      </c>
      <c r="E31" s="20" t="s">
        <v>17</v>
      </c>
      <c r="F31" s="21">
        <v>53.2</v>
      </c>
      <c r="G31" s="21">
        <v>53.2</v>
      </c>
      <c r="H31" s="22"/>
      <c r="I31" s="22"/>
      <c r="J31" s="22"/>
      <c r="K31" s="47" t="s">
        <v>26</v>
      </c>
      <c r="L31" s="48" t="s">
        <v>27</v>
      </c>
      <c r="M31" s="22" t="s">
        <v>28</v>
      </c>
      <c r="N31" s="22" t="s">
        <v>29</v>
      </c>
      <c r="O31" s="22" t="s">
        <v>30</v>
      </c>
      <c r="P31" s="31" t="s">
        <v>41</v>
      </c>
      <c r="Q31" s="31" t="s">
        <v>32</v>
      </c>
    </row>
    <row r="32" spans="1:17" s="1" customFormat="1" ht="84.75" customHeight="1">
      <c r="A32" s="17">
        <v>25</v>
      </c>
      <c r="B32" s="18" t="s">
        <v>78</v>
      </c>
      <c r="C32" s="18" t="s">
        <v>74</v>
      </c>
      <c r="D32" s="18" t="s">
        <v>40</v>
      </c>
      <c r="E32" s="20" t="s">
        <v>17</v>
      </c>
      <c r="F32" s="21">
        <v>21.51</v>
      </c>
      <c r="G32" s="21">
        <v>21.51</v>
      </c>
      <c r="H32" s="22"/>
      <c r="I32" s="22"/>
      <c r="J32" s="22"/>
      <c r="K32" s="47" t="s">
        <v>26</v>
      </c>
      <c r="L32" s="48" t="s">
        <v>27</v>
      </c>
      <c r="M32" s="22" t="s">
        <v>28</v>
      </c>
      <c r="N32" s="22" t="s">
        <v>29</v>
      </c>
      <c r="O32" s="22" t="s">
        <v>30</v>
      </c>
      <c r="P32" s="31" t="s">
        <v>41</v>
      </c>
      <c r="Q32" s="31" t="s">
        <v>32</v>
      </c>
    </row>
    <row r="33" spans="1:17" s="1" customFormat="1" ht="84.75" customHeight="1">
      <c r="A33" s="17">
        <v>26</v>
      </c>
      <c r="B33" s="18" t="s">
        <v>79</v>
      </c>
      <c r="C33" s="18" t="s">
        <v>74</v>
      </c>
      <c r="D33" s="18" t="s">
        <v>43</v>
      </c>
      <c r="E33" s="20" t="s">
        <v>17</v>
      </c>
      <c r="F33" s="21">
        <v>17.7</v>
      </c>
      <c r="G33" s="21">
        <v>17.7</v>
      </c>
      <c r="H33" s="22"/>
      <c r="I33" s="22"/>
      <c r="J33" s="22"/>
      <c r="K33" s="47" t="s">
        <v>26</v>
      </c>
      <c r="L33" s="48" t="s">
        <v>27</v>
      </c>
      <c r="M33" s="22" t="s">
        <v>28</v>
      </c>
      <c r="N33" s="22" t="s">
        <v>29</v>
      </c>
      <c r="O33" s="22" t="s">
        <v>30</v>
      </c>
      <c r="P33" s="31" t="s">
        <v>41</v>
      </c>
      <c r="Q33" s="31" t="s">
        <v>32</v>
      </c>
    </row>
    <row r="34" spans="1:17" s="1" customFormat="1" ht="84.75" customHeight="1">
      <c r="A34" s="17">
        <v>27</v>
      </c>
      <c r="B34" s="18" t="s">
        <v>80</v>
      </c>
      <c r="C34" s="18" t="s">
        <v>74</v>
      </c>
      <c r="D34" s="18" t="s">
        <v>45</v>
      </c>
      <c r="E34" s="20" t="s">
        <v>17</v>
      </c>
      <c r="F34" s="21">
        <v>66.5</v>
      </c>
      <c r="G34" s="21">
        <v>66.5</v>
      </c>
      <c r="H34" s="22"/>
      <c r="I34" s="22"/>
      <c r="J34" s="22"/>
      <c r="K34" s="47" t="s">
        <v>26</v>
      </c>
      <c r="L34" s="48" t="s">
        <v>27</v>
      </c>
      <c r="M34" s="22" t="s">
        <v>28</v>
      </c>
      <c r="N34" s="22" t="s">
        <v>29</v>
      </c>
      <c r="O34" s="22" t="s">
        <v>30</v>
      </c>
      <c r="P34" s="31" t="s">
        <v>41</v>
      </c>
      <c r="Q34" s="31" t="s">
        <v>32</v>
      </c>
    </row>
    <row r="35" spans="1:17" s="1" customFormat="1" ht="84.75" customHeight="1">
      <c r="A35" s="17">
        <v>28</v>
      </c>
      <c r="B35" s="18" t="s">
        <v>81</v>
      </c>
      <c r="C35" s="18" t="s">
        <v>74</v>
      </c>
      <c r="D35" s="18" t="s">
        <v>47</v>
      </c>
      <c r="E35" s="20" t="s">
        <v>17</v>
      </c>
      <c r="F35" s="21">
        <v>14.2</v>
      </c>
      <c r="G35" s="21">
        <v>14.2</v>
      </c>
      <c r="H35" s="22"/>
      <c r="I35" s="22"/>
      <c r="J35" s="22"/>
      <c r="K35" s="47" t="s">
        <v>26</v>
      </c>
      <c r="L35" s="48" t="s">
        <v>27</v>
      </c>
      <c r="M35" s="22" t="s">
        <v>28</v>
      </c>
      <c r="N35" s="22" t="s">
        <v>29</v>
      </c>
      <c r="O35" s="22" t="s">
        <v>30</v>
      </c>
      <c r="P35" s="31" t="s">
        <v>41</v>
      </c>
      <c r="Q35" s="31" t="s">
        <v>32</v>
      </c>
    </row>
    <row r="36" spans="1:17" s="1" customFormat="1" ht="84.75" customHeight="1">
      <c r="A36" s="17">
        <v>29</v>
      </c>
      <c r="B36" s="18" t="s">
        <v>82</v>
      </c>
      <c r="C36" s="18" t="s">
        <v>74</v>
      </c>
      <c r="D36" s="18" t="s">
        <v>51</v>
      </c>
      <c r="E36" s="20" t="s">
        <v>17</v>
      </c>
      <c r="F36" s="21">
        <v>11.65</v>
      </c>
      <c r="G36" s="21">
        <v>11.65</v>
      </c>
      <c r="H36" s="22"/>
      <c r="I36" s="22"/>
      <c r="J36" s="22"/>
      <c r="K36" s="47" t="s">
        <v>26</v>
      </c>
      <c r="L36" s="48" t="s">
        <v>27</v>
      </c>
      <c r="M36" s="22" t="s">
        <v>28</v>
      </c>
      <c r="N36" s="22" t="s">
        <v>29</v>
      </c>
      <c r="O36" s="22" t="s">
        <v>30</v>
      </c>
      <c r="P36" s="31" t="s">
        <v>41</v>
      </c>
      <c r="Q36" s="31" t="s">
        <v>32</v>
      </c>
    </row>
    <row r="37" spans="1:17" s="1" customFormat="1" ht="84.75" customHeight="1">
      <c r="A37" s="17">
        <v>30</v>
      </c>
      <c r="B37" s="18" t="s">
        <v>83</v>
      </c>
      <c r="C37" s="18" t="s">
        <v>74</v>
      </c>
      <c r="D37" s="18" t="s">
        <v>53</v>
      </c>
      <c r="E37" s="20" t="s">
        <v>17</v>
      </c>
      <c r="F37" s="21">
        <v>36.7</v>
      </c>
      <c r="G37" s="21">
        <v>36.7</v>
      </c>
      <c r="H37" s="22"/>
      <c r="I37" s="22"/>
      <c r="J37" s="22"/>
      <c r="K37" s="47" t="s">
        <v>26</v>
      </c>
      <c r="L37" s="48" t="s">
        <v>27</v>
      </c>
      <c r="M37" s="22" t="s">
        <v>28</v>
      </c>
      <c r="N37" s="22" t="s">
        <v>29</v>
      </c>
      <c r="O37" s="22" t="s">
        <v>30</v>
      </c>
      <c r="P37" s="31" t="s">
        <v>41</v>
      </c>
      <c r="Q37" s="31" t="s">
        <v>32</v>
      </c>
    </row>
    <row r="38" spans="1:17" s="1" customFormat="1" ht="84.75" customHeight="1">
      <c r="A38" s="17">
        <v>31</v>
      </c>
      <c r="B38" s="18" t="s">
        <v>84</v>
      </c>
      <c r="C38" s="18" t="s">
        <v>74</v>
      </c>
      <c r="D38" s="18" t="s">
        <v>55</v>
      </c>
      <c r="E38" s="20" t="s">
        <v>17</v>
      </c>
      <c r="F38" s="21">
        <v>37.2</v>
      </c>
      <c r="G38" s="21">
        <v>37.2</v>
      </c>
      <c r="H38" s="22"/>
      <c r="I38" s="22"/>
      <c r="J38" s="22"/>
      <c r="K38" s="47" t="s">
        <v>26</v>
      </c>
      <c r="L38" s="48" t="s">
        <v>27</v>
      </c>
      <c r="M38" s="22" t="s">
        <v>28</v>
      </c>
      <c r="N38" s="22" t="s">
        <v>29</v>
      </c>
      <c r="O38" s="22" t="s">
        <v>30</v>
      </c>
      <c r="P38" s="31" t="s">
        <v>41</v>
      </c>
      <c r="Q38" s="31" t="s">
        <v>32</v>
      </c>
    </row>
    <row r="39" spans="1:17" s="1" customFormat="1" ht="84.75" customHeight="1">
      <c r="A39" s="17">
        <v>32</v>
      </c>
      <c r="B39" s="18" t="s">
        <v>85</v>
      </c>
      <c r="C39" s="18" t="s">
        <v>74</v>
      </c>
      <c r="D39" s="18" t="s">
        <v>57</v>
      </c>
      <c r="E39" s="20" t="s">
        <v>17</v>
      </c>
      <c r="F39" s="21">
        <v>10.7</v>
      </c>
      <c r="G39" s="21">
        <v>10.7</v>
      </c>
      <c r="H39" s="22"/>
      <c r="I39" s="22"/>
      <c r="J39" s="22"/>
      <c r="K39" s="47" t="s">
        <v>26</v>
      </c>
      <c r="L39" s="48" t="s">
        <v>27</v>
      </c>
      <c r="M39" s="22" t="s">
        <v>28</v>
      </c>
      <c r="N39" s="22" t="s">
        <v>29</v>
      </c>
      <c r="O39" s="22" t="s">
        <v>30</v>
      </c>
      <c r="P39" s="31" t="s">
        <v>41</v>
      </c>
      <c r="Q39" s="31" t="s">
        <v>32</v>
      </c>
    </row>
    <row r="40" spans="1:17" s="1" customFormat="1" ht="84.75" customHeight="1">
      <c r="A40" s="17">
        <v>33</v>
      </c>
      <c r="B40" s="18" t="s">
        <v>86</v>
      </c>
      <c r="C40" s="18" t="s">
        <v>74</v>
      </c>
      <c r="D40" s="18" t="s">
        <v>59</v>
      </c>
      <c r="E40" s="20" t="s">
        <v>17</v>
      </c>
      <c r="F40" s="21">
        <v>34.9</v>
      </c>
      <c r="G40" s="21">
        <v>34.9</v>
      </c>
      <c r="H40" s="22"/>
      <c r="I40" s="22"/>
      <c r="J40" s="22"/>
      <c r="K40" s="47" t="s">
        <v>26</v>
      </c>
      <c r="L40" s="48" t="s">
        <v>27</v>
      </c>
      <c r="M40" s="22" t="s">
        <v>28</v>
      </c>
      <c r="N40" s="22" t="s">
        <v>29</v>
      </c>
      <c r="O40" s="22" t="s">
        <v>30</v>
      </c>
      <c r="P40" s="31" t="s">
        <v>41</v>
      </c>
      <c r="Q40" s="31" t="s">
        <v>32</v>
      </c>
    </row>
    <row r="41" spans="1:17" s="1" customFormat="1" ht="84.75" customHeight="1">
      <c r="A41" s="17">
        <v>34</v>
      </c>
      <c r="B41" s="18" t="s">
        <v>87</v>
      </c>
      <c r="C41" s="18" t="s">
        <v>74</v>
      </c>
      <c r="D41" s="18" t="s">
        <v>61</v>
      </c>
      <c r="E41" s="20" t="s">
        <v>17</v>
      </c>
      <c r="F41" s="21">
        <v>45.8</v>
      </c>
      <c r="G41" s="21">
        <v>45.8</v>
      </c>
      <c r="H41" s="22"/>
      <c r="I41" s="22"/>
      <c r="J41" s="22"/>
      <c r="K41" s="47" t="s">
        <v>26</v>
      </c>
      <c r="L41" s="48" t="s">
        <v>27</v>
      </c>
      <c r="M41" s="22" t="s">
        <v>28</v>
      </c>
      <c r="N41" s="22" t="s">
        <v>29</v>
      </c>
      <c r="O41" s="22" t="s">
        <v>30</v>
      </c>
      <c r="P41" s="31" t="s">
        <v>41</v>
      </c>
      <c r="Q41" s="31" t="s">
        <v>32</v>
      </c>
    </row>
    <row r="42" spans="1:17" s="1" customFormat="1" ht="84.75" customHeight="1">
      <c r="A42" s="17">
        <v>35</v>
      </c>
      <c r="B42" s="18" t="s">
        <v>88</v>
      </c>
      <c r="C42" s="18" t="s">
        <v>74</v>
      </c>
      <c r="D42" s="18" t="s">
        <v>49</v>
      </c>
      <c r="E42" s="20" t="s">
        <v>17</v>
      </c>
      <c r="F42" s="21">
        <v>47.3</v>
      </c>
      <c r="G42" s="21">
        <v>47.3</v>
      </c>
      <c r="H42" s="22"/>
      <c r="I42" s="22"/>
      <c r="J42" s="22"/>
      <c r="K42" s="47" t="s">
        <v>26</v>
      </c>
      <c r="L42" s="48" t="s">
        <v>27</v>
      </c>
      <c r="M42" s="22" t="s">
        <v>28</v>
      </c>
      <c r="N42" s="22" t="s">
        <v>29</v>
      </c>
      <c r="O42" s="22" t="s">
        <v>30</v>
      </c>
      <c r="P42" s="31" t="s">
        <v>41</v>
      </c>
      <c r="Q42" s="31" t="s">
        <v>32</v>
      </c>
    </row>
    <row r="43" spans="1:17" s="1" customFormat="1" ht="84.75" customHeight="1">
      <c r="A43" s="17">
        <v>36</v>
      </c>
      <c r="B43" s="18" t="s">
        <v>89</v>
      </c>
      <c r="C43" s="18" t="s">
        <v>74</v>
      </c>
      <c r="D43" s="18" t="s">
        <v>66</v>
      </c>
      <c r="E43" s="20" t="s">
        <v>17</v>
      </c>
      <c r="F43" s="21">
        <v>51.6</v>
      </c>
      <c r="G43" s="21">
        <v>51.6</v>
      </c>
      <c r="H43" s="22"/>
      <c r="I43" s="22"/>
      <c r="J43" s="22"/>
      <c r="K43" s="47" t="s">
        <v>26</v>
      </c>
      <c r="L43" s="48" t="s">
        <v>27</v>
      </c>
      <c r="M43" s="22" t="s">
        <v>28</v>
      </c>
      <c r="N43" s="22" t="s">
        <v>29</v>
      </c>
      <c r="O43" s="22" t="s">
        <v>30</v>
      </c>
      <c r="P43" s="31" t="s">
        <v>41</v>
      </c>
      <c r="Q43" s="31" t="s">
        <v>32</v>
      </c>
    </row>
    <row r="44" spans="1:17" s="1" customFormat="1" ht="84.75" customHeight="1">
      <c r="A44" s="17">
        <v>37</v>
      </c>
      <c r="B44" s="18" t="s">
        <v>90</v>
      </c>
      <c r="C44" s="18" t="s">
        <v>74</v>
      </c>
      <c r="D44" s="18" t="s">
        <v>68</v>
      </c>
      <c r="E44" s="20" t="s">
        <v>17</v>
      </c>
      <c r="F44" s="21">
        <v>2.5</v>
      </c>
      <c r="G44" s="21">
        <v>2.5</v>
      </c>
      <c r="H44" s="22"/>
      <c r="I44" s="22"/>
      <c r="J44" s="22"/>
      <c r="K44" s="47" t="s">
        <v>26</v>
      </c>
      <c r="L44" s="48" t="s">
        <v>27</v>
      </c>
      <c r="M44" s="22" t="s">
        <v>28</v>
      </c>
      <c r="N44" s="22" t="s">
        <v>29</v>
      </c>
      <c r="O44" s="22" t="s">
        <v>30</v>
      </c>
      <c r="P44" s="31" t="s">
        <v>41</v>
      </c>
      <c r="Q44" s="31" t="s">
        <v>32</v>
      </c>
    </row>
    <row r="45" spans="1:17" s="1" customFormat="1" ht="84.75" customHeight="1">
      <c r="A45" s="17">
        <v>38</v>
      </c>
      <c r="B45" s="18" t="s">
        <v>91</v>
      </c>
      <c r="C45" s="18" t="s">
        <v>74</v>
      </c>
      <c r="D45" s="18" t="s">
        <v>70</v>
      </c>
      <c r="E45" s="20" t="s">
        <v>17</v>
      </c>
      <c r="F45" s="21">
        <v>3</v>
      </c>
      <c r="G45" s="21">
        <v>3</v>
      </c>
      <c r="H45" s="22"/>
      <c r="I45" s="22"/>
      <c r="J45" s="22"/>
      <c r="K45" s="47" t="s">
        <v>26</v>
      </c>
      <c r="L45" s="48" t="s">
        <v>27</v>
      </c>
      <c r="M45" s="22" t="s">
        <v>28</v>
      </c>
      <c r="N45" s="22" t="s">
        <v>29</v>
      </c>
      <c r="O45" s="22" t="s">
        <v>30</v>
      </c>
      <c r="P45" s="31" t="s">
        <v>41</v>
      </c>
      <c r="Q45" s="31" t="s">
        <v>32</v>
      </c>
    </row>
    <row r="46" spans="1:17" s="1" customFormat="1" ht="84.75" customHeight="1">
      <c r="A46" s="17">
        <v>39</v>
      </c>
      <c r="B46" s="18" t="s">
        <v>92</v>
      </c>
      <c r="C46" s="18" t="s">
        <v>74</v>
      </c>
      <c r="D46" s="18" t="s">
        <v>72</v>
      </c>
      <c r="E46" s="20" t="s">
        <v>17</v>
      </c>
      <c r="F46" s="21">
        <v>12.2</v>
      </c>
      <c r="G46" s="21">
        <v>12.2</v>
      </c>
      <c r="H46" s="23"/>
      <c r="I46" s="23"/>
      <c r="J46" s="23"/>
      <c r="K46" s="47" t="s">
        <v>26</v>
      </c>
      <c r="L46" s="48" t="s">
        <v>27</v>
      </c>
      <c r="M46" s="22" t="s">
        <v>28</v>
      </c>
      <c r="N46" s="22" t="s">
        <v>29</v>
      </c>
      <c r="O46" s="22" t="s">
        <v>30</v>
      </c>
      <c r="P46" s="31" t="s">
        <v>41</v>
      </c>
      <c r="Q46" s="31" t="s">
        <v>32</v>
      </c>
    </row>
    <row r="47" spans="1:17" s="1" customFormat="1" ht="84.75" customHeight="1">
      <c r="A47" s="17">
        <v>40</v>
      </c>
      <c r="B47" s="18" t="s">
        <v>93</v>
      </c>
      <c r="C47" s="24" t="s">
        <v>94</v>
      </c>
      <c r="D47" s="25" t="s">
        <v>95</v>
      </c>
      <c r="E47" s="20" t="s">
        <v>17</v>
      </c>
      <c r="F47" s="26">
        <v>3.82</v>
      </c>
      <c r="G47" s="26">
        <v>3.82</v>
      </c>
      <c r="H47" s="23"/>
      <c r="I47" s="23"/>
      <c r="J47" s="23"/>
      <c r="K47" s="47" t="s">
        <v>26</v>
      </c>
      <c r="L47" s="48" t="s">
        <v>96</v>
      </c>
      <c r="M47" s="22" t="s">
        <v>97</v>
      </c>
      <c r="N47" s="22" t="s">
        <v>29</v>
      </c>
      <c r="O47" s="22" t="s">
        <v>30</v>
      </c>
      <c r="P47" s="31" t="s">
        <v>31</v>
      </c>
      <c r="Q47" s="31" t="s">
        <v>32</v>
      </c>
    </row>
    <row r="48" spans="1:17" s="1" customFormat="1" ht="120" customHeight="1">
      <c r="A48" s="17">
        <v>41</v>
      </c>
      <c r="B48" s="20" t="s">
        <v>98</v>
      </c>
      <c r="C48" s="20" t="s">
        <v>99</v>
      </c>
      <c r="D48" s="27" t="s">
        <v>100</v>
      </c>
      <c r="E48" s="20" t="s">
        <v>17</v>
      </c>
      <c r="F48" s="28">
        <f aca="true" t="shared" si="0" ref="F48:F70">G48+H48+I48+J48</f>
        <v>4531.45</v>
      </c>
      <c r="G48" s="23">
        <v>1878</v>
      </c>
      <c r="H48" s="23">
        <v>9</v>
      </c>
      <c r="I48" s="23"/>
      <c r="J48" s="23">
        <v>2644.45</v>
      </c>
      <c r="K48" s="49" t="s">
        <v>101</v>
      </c>
      <c r="L48" s="50" t="s">
        <v>102</v>
      </c>
      <c r="M48" s="22" t="s">
        <v>103</v>
      </c>
      <c r="N48" s="22" t="s">
        <v>29</v>
      </c>
      <c r="O48" s="22" t="s">
        <v>30</v>
      </c>
      <c r="P48" s="51" t="s">
        <v>104</v>
      </c>
      <c r="Q48" s="29" t="s">
        <v>105</v>
      </c>
    </row>
    <row r="49" spans="1:17" s="1" customFormat="1" ht="54">
      <c r="A49" s="17">
        <v>42</v>
      </c>
      <c r="B49" s="29" t="s">
        <v>106</v>
      </c>
      <c r="C49" s="29" t="s">
        <v>107</v>
      </c>
      <c r="D49" s="29" t="s">
        <v>108</v>
      </c>
      <c r="E49" s="20" t="s">
        <v>17</v>
      </c>
      <c r="F49" s="28">
        <f t="shared" si="0"/>
        <v>313.8</v>
      </c>
      <c r="G49" s="30">
        <v>233.8</v>
      </c>
      <c r="H49" s="31"/>
      <c r="I49" s="32"/>
      <c r="J49" s="52">
        <v>80</v>
      </c>
      <c r="K49" s="49" t="s">
        <v>101</v>
      </c>
      <c r="L49" s="50" t="s">
        <v>109</v>
      </c>
      <c r="M49" s="22" t="s">
        <v>110</v>
      </c>
      <c r="N49" s="22" t="s">
        <v>29</v>
      </c>
      <c r="O49" s="22" t="s">
        <v>30</v>
      </c>
      <c r="P49" s="29" t="s">
        <v>111</v>
      </c>
      <c r="Q49" s="29" t="s">
        <v>112</v>
      </c>
    </row>
    <row r="50" spans="1:17" s="1" customFormat="1" ht="108">
      <c r="A50" s="17">
        <v>43</v>
      </c>
      <c r="B50" s="29" t="s">
        <v>113</v>
      </c>
      <c r="C50" s="29" t="s">
        <v>114</v>
      </c>
      <c r="D50" s="29" t="s">
        <v>115</v>
      </c>
      <c r="E50" s="20" t="s">
        <v>17</v>
      </c>
      <c r="F50" s="28">
        <f t="shared" si="0"/>
        <v>4386</v>
      </c>
      <c r="G50" s="32">
        <v>922.7</v>
      </c>
      <c r="H50" s="31">
        <v>1883</v>
      </c>
      <c r="I50" s="32"/>
      <c r="J50" s="32">
        <v>1580.3</v>
      </c>
      <c r="K50" s="49" t="s">
        <v>116</v>
      </c>
      <c r="L50" s="50" t="s">
        <v>117</v>
      </c>
      <c r="M50" s="22" t="s">
        <v>118</v>
      </c>
      <c r="N50" s="22" t="s">
        <v>29</v>
      </c>
      <c r="O50" s="22" t="s">
        <v>30</v>
      </c>
      <c r="P50" s="29" t="s">
        <v>119</v>
      </c>
      <c r="Q50" s="29" t="s">
        <v>120</v>
      </c>
    </row>
    <row r="51" spans="1:17" s="1" customFormat="1" ht="81">
      <c r="A51" s="17">
        <v>44</v>
      </c>
      <c r="B51" s="29" t="s">
        <v>121</v>
      </c>
      <c r="C51" s="29" t="s">
        <v>122</v>
      </c>
      <c r="D51" s="29" t="s">
        <v>123</v>
      </c>
      <c r="E51" s="20" t="s">
        <v>17</v>
      </c>
      <c r="F51" s="28">
        <f t="shared" si="0"/>
        <v>31</v>
      </c>
      <c r="G51" s="32">
        <v>25</v>
      </c>
      <c r="H51" s="31">
        <v>6</v>
      </c>
      <c r="I51" s="32"/>
      <c r="J51" s="32"/>
      <c r="K51" s="29" t="s">
        <v>124</v>
      </c>
      <c r="L51" s="50" t="s">
        <v>125</v>
      </c>
      <c r="M51" s="22" t="s">
        <v>126</v>
      </c>
      <c r="N51" s="22" t="s">
        <v>29</v>
      </c>
      <c r="O51" s="22" t="s">
        <v>30</v>
      </c>
      <c r="P51" s="29" t="s">
        <v>127</v>
      </c>
      <c r="Q51" s="29" t="s">
        <v>127</v>
      </c>
    </row>
    <row r="52" spans="1:17" s="1" customFormat="1" ht="67.5">
      <c r="A52" s="17">
        <v>45</v>
      </c>
      <c r="B52" s="29" t="s">
        <v>128</v>
      </c>
      <c r="C52" s="29" t="s">
        <v>129</v>
      </c>
      <c r="D52" s="29" t="s">
        <v>130</v>
      </c>
      <c r="E52" s="20" t="s">
        <v>17</v>
      </c>
      <c r="F52" s="28">
        <f t="shared" si="0"/>
        <v>93.9</v>
      </c>
      <c r="G52" s="32">
        <v>93.9</v>
      </c>
      <c r="H52" s="31"/>
      <c r="I52" s="32"/>
      <c r="J52" s="32"/>
      <c r="K52" s="29" t="s">
        <v>131</v>
      </c>
      <c r="L52" s="50" t="s">
        <v>109</v>
      </c>
      <c r="M52" s="22" t="s">
        <v>132</v>
      </c>
      <c r="N52" s="22" t="s">
        <v>29</v>
      </c>
      <c r="O52" s="22" t="s">
        <v>30</v>
      </c>
      <c r="P52" s="29" t="s">
        <v>133</v>
      </c>
      <c r="Q52" s="29" t="s">
        <v>134</v>
      </c>
    </row>
    <row r="53" spans="1:17" s="1" customFormat="1" ht="67.5">
      <c r="A53" s="17">
        <v>46</v>
      </c>
      <c r="B53" s="29" t="s">
        <v>135</v>
      </c>
      <c r="C53" s="29" t="s">
        <v>136</v>
      </c>
      <c r="D53" s="29" t="s">
        <v>137</v>
      </c>
      <c r="E53" s="20" t="s">
        <v>17</v>
      </c>
      <c r="F53" s="28">
        <f t="shared" si="0"/>
        <v>95.25</v>
      </c>
      <c r="G53" s="32"/>
      <c r="H53" s="31"/>
      <c r="I53" s="32"/>
      <c r="J53" s="53">
        <v>95.25</v>
      </c>
      <c r="K53" s="29" t="s">
        <v>138</v>
      </c>
      <c r="L53" s="50" t="s">
        <v>109</v>
      </c>
      <c r="M53" s="22" t="s">
        <v>132</v>
      </c>
      <c r="N53" s="22" t="s">
        <v>29</v>
      </c>
      <c r="O53" s="22" t="s">
        <v>30</v>
      </c>
      <c r="P53" s="29" t="s">
        <v>139</v>
      </c>
      <c r="Q53" s="29" t="s">
        <v>134</v>
      </c>
    </row>
    <row r="54" spans="1:17" s="1" customFormat="1" ht="76.5" customHeight="1">
      <c r="A54" s="17">
        <v>47</v>
      </c>
      <c r="B54" s="29" t="s">
        <v>140</v>
      </c>
      <c r="C54" s="29" t="s">
        <v>141</v>
      </c>
      <c r="D54" s="29" t="s">
        <v>142</v>
      </c>
      <c r="E54" s="20" t="s">
        <v>17</v>
      </c>
      <c r="F54" s="28">
        <f t="shared" si="0"/>
        <v>17.6</v>
      </c>
      <c r="G54" s="32">
        <v>17.6</v>
      </c>
      <c r="H54" s="31"/>
      <c r="I54" s="32"/>
      <c r="J54" s="32"/>
      <c r="K54" s="29" t="s">
        <v>143</v>
      </c>
      <c r="L54" s="50" t="s">
        <v>109</v>
      </c>
      <c r="M54" s="22" t="s">
        <v>132</v>
      </c>
      <c r="N54" s="22" t="s">
        <v>29</v>
      </c>
      <c r="O54" s="22" t="s">
        <v>30</v>
      </c>
      <c r="P54" s="29" t="s">
        <v>144</v>
      </c>
      <c r="Q54" s="29" t="s">
        <v>145</v>
      </c>
    </row>
    <row r="55" spans="1:17" s="1" customFormat="1" ht="40.5">
      <c r="A55" s="17">
        <v>48</v>
      </c>
      <c r="B55" s="33" t="s">
        <v>146</v>
      </c>
      <c r="C55" s="29" t="s">
        <v>147</v>
      </c>
      <c r="D55" s="29" t="s">
        <v>148</v>
      </c>
      <c r="E55" s="20" t="s">
        <v>17</v>
      </c>
      <c r="F55" s="28">
        <f t="shared" si="0"/>
        <v>30</v>
      </c>
      <c r="G55" s="32"/>
      <c r="H55" s="31"/>
      <c r="I55" s="32">
        <v>30</v>
      </c>
      <c r="J55" s="32"/>
      <c r="K55" s="29" t="s">
        <v>138</v>
      </c>
      <c r="L55" s="50" t="s">
        <v>109</v>
      </c>
      <c r="M55" s="22" t="s">
        <v>110</v>
      </c>
      <c r="N55" s="22" t="s">
        <v>29</v>
      </c>
      <c r="O55" s="22" t="s">
        <v>30</v>
      </c>
      <c r="P55" s="29" t="s">
        <v>149</v>
      </c>
      <c r="Q55" s="29" t="s">
        <v>149</v>
      </c>
    </row>
    <row r="56" spans="1:17" s="1" customFormat="1" ht="148.5">
      <c r="A56" s="17">
        <v>49</v>
      </c>
      <c r="B56" s="34" t="s">
        <v>150</v>
      </c>
      <c r="C56" s="29" t="s">
        <v>151</v>
      </c>
      <c r="D56" s="29" t="s">
        <v>152</v>
      </c>
      <c r="E56" s="20" t="s">
        <v>17</v>
      </c>
      <c r="F56" s="28">
        <f t="shared" si="0"/>
        <v>30</v>
      </c>
      <c r="G56" s="32"/>
      <c r="H56" s="31"/>
      <c r="I56" s="32">
        <v>30</v>
      </c>
      <c r="J56" s="32"/>
      <c r="K56" s="29" t="s">
        <v>138</v>
      </c>
      <c r="L56" s="50" t="s">
        <v>109</v>
      </c>
      <c r="M56" s="22" t="s">
        <v>110</v>
      </c>
      <c r="N56" s="22" t="s">
        <v>29</v>
      </c>
      <c r="O56" s="22" t="s">
        <v>30</v>
      </c>
      <c r="P56" s="29" t="s">
        <v>153</v>
      </c>
      <c r="Q56" s="29" t="s">
        <v>154</v>
      </c>
    </row>
    <row r="57" spans="1:17" s="1" customFormat="1" ht="81">
      <c r="A57" s="17">
        <v>50</v>
      </c>
      <c r="B57" s="35" t="s">
        <v>155</v>
      </c>
      <c r="C57" s="36" t="s">
        <v>156</v>
      </c>
      <c r="D57" s="29" t="s">
        <v>157</v>
      </c>
      <c r="E57" s="20" t="s">
        <v>17</v>
      </c>
      <c r="F57" s="28">
        <f t="shared" si="0"/>
        <v>30</v>
      </c>
      <c r="G57" s="32"/>
      <c r="H57" s="31"/>
      <c r="I57" s="32">
        <v>30</v>
      </c>
      <c r="J57" s="32"/>
      <c r="K57" s="29" t="s">
        <v>138</v>
      </c>
      <c r="L57" s="50" t="s">
        <v>109</v>
      </c>
      <c r="M57" s="22" t="s">
        <v>110</v>
      </c>
      <c r="N57" s="22" t="s">
        <v>29</v>
      </c>
      <c r="O57" s="22" t="s">
        <v>30</v>
      </c>
      <c r="P57" s="29" t="s">
        <v>153</v>
      </c>
      <c r="Q57" s="29" t="s">
        <v>154</v>
      </c>
    </row>
    <row r="58" spans="1:17" s="1" customFormat="1" ht="67.5">
      <c r="A58" s="17">
        <v>51</v>
      </c>
      <c r="B58" s="29" t="s">
        <v>158</v>
      </c>
      <c r="C58" s="29" t="s">
        <v>159</v>
      </c>
      <c r="D58" s="29" t="s">
        <v>160</v>
      </c>
      <c r="E58" s="20" t="s">
        <v>17</v>
      </c>
      <c r="F58" s="28">
        <f t="shared" si="0"/>
        <v>30</v>
      </c>
      <c r="G58" s="32"/>
      <c r="H58" s="31"/>
      <c r="I58" s="32">
        <v>30</v>
      </c>
      <c r="J58" s="32"/>
      <c r="K58" s="29" t="s">
        <v>138</v>
      </c>
      <c r="L58" s="50" t="s">
        <v>109</v>
      </c>
      <c r="M58" s="22" t="s">
        <v>110</v>
      </c>
      <c r="N58" s="22" t="s">
        <v>29</v>
      </c>
      <c r="O58" s="22" t="s">
        <v>30</v>
      </c>
      <c r="P58" s="29" t="s">
        <v>161</v>
      </c>
      <c r="Q58" s="29" t="s">
        <v>161</v>
      </c>
    </row>
    <row r="59" spans="1:17" s="1" customFormat="1" ht="67.5">
      <c r="A59" s="17">
        <v>52</v>
      </c>
      <c r="B59" s="29" t="s">
        <v>162</v>
      </c>
      <c r="C59" s="29" t="s">
        <v>163</v>
      </c>
      <c r="D59" s="29" t="s">
        <v>164</v>
      </c>
      <c r="E59" s="20" t="s">
        <v>17</v>
      </c>
      <c r="F59" s="28">
        <f t="shared" si="0"/>
        <v>30</v>
      </c>
      <c r="G59" s="32"/>
      <c r="H59" s="31"/>
      <c r="I59" s="32">
        <v>30</v>
      </c>
      <c r="J59" s="32"/>
      <c r="K59" s="29" t="s">
        <v>138</v>
      </c>
      <c r="L59" s="50" t="s">
        <v>109</v>
      </c>
      <c r="M59" s="22" t="s">
        <v>110</v>
      </c>
      <c r="N59" s="22" t="s">
        <v>29</v>
      </c>
      <c r="O59" s="22" t="s">
        <v>30</v>
      </c>
      <c r="P59" s="29" t="s">
        <v>165</v>
      </c>
      <c r="Q59" s="29" t="s">
        <v>165</v>
      </c>
    </row>
    <row r="60" spans="1:17" s="1" customFormat="1" ht="94.5">
      <c r="A60" s="17">
        <v>53</v>
      </c>
      <c r="B60" s="29" t="s">
        <v>166</v>
      </c>
      <c r="C60" s="37" t="s">
        <v>167</v>
      </c>
      <c r="D60" s="29" t="s">
        <v>168</v>
      </c>
      <c r="E60" s="20" t="s">
        <v>17</v>
      </c>
      <c r="F60" s="28">
        <f t="shared" si="0"/>
        <v>30</v>
      </c>
      <c r="G60" s="32"/>
      <c r="H60" s="31"/>
      <c r="I60" s="32">
        <v>30</v>
      </c>
      <c r="J60" s="32"/>
      <c r="K60" s="29" t="s">
        <v>138</v>
      </c>
      <c r="L60" s="50" t="s">
        <v>109</v>
      </c>
      <c r="M60" s="22" t="s">
        <v>110</v>
      </c>
      <c r="N60" s="22" t="s">
        <v>29</v>
      </c>
      <c r="O60" s="22" t="s">
        <v>30</v>
      </c>
      <c r="P60" s="29" t="s">
        <v>169</v>
      </c>
      <c r="Q60" s="29" t="s">
        <v>170</v>
      </c>
    </row>
    <row r="61" spans="1:17" s="1" customFormat="1" ht="81">
      <c r="A61" s="17">
        <v>54</v>
      </c>
      <c r="B61" s="29" t="s">
        <v>171</v>
      </c>
      <c r="C61" s="37" t="s">
        <v>172</v>
      </c>
      <c r="D61" s="29" t="s">
        <v>173</v>
      </c>
      <c r="E61" s="20" t="s">
        <v>17</v>
      </c>
      <c r="F61" s="28">
        <f t="shared" si="0"/>
        <v>30</v>
      </c>
      <c r="G61" s="32"/>
      <c r="H61" s="31"/>
      <c r="I61" s="32">
        <v>30</v>
      </c>
      <c r="J61" s="32"/>
      <c r="K61" s="29" t="s">
        <v>138</v>
      </c>
      <c r="L61" s="50" t="s">
        <v>109</v>
      </c>
      <c r="M61" s="22" t="s">
        <v>110</v>
      </c>
      <c r="N61" s="22" t="s">
        <v>29</v>
      </c>
      <c r="O61" s="22" t="s">
        <v>30</v>
      </c>
      <c r="P61" s="29" t="s">
        <v>174</v>
      </c>
      <c r="Q61" s="29" t="s">
        <v>175</v>
      </c>
    </row>
    <row r="62" spans="1:17" s="1" customFormat="1" ht="81">
      <c r="A62" s="17">
        <v>55</v>
      </c>
      <c r="B62" s="29" t="s">
        <v>176</v>
      </c>
      <c r="C62" s="38" t="s">
        <v>177</v>
      </c>
      <c r="D62" s="29" t="s">
        <v>178</v>
      </c>
      <c r="E62" s="20" t="s">
        <v>17</v>
      </c>
      <c r="F62" s="28">
        <f t="shared" si="0"/>
        <v>30</v>
      </c>
      <c r="G62" s="32"/>
      <c r="H62" s="31"/>
      <c r="I62" s="32">
        <v>30</v>
      </c>
      <c r="J62" s="32"/>
      <c r="K62" s="29" t="s">
        <v>138</v>
      </c>
      <c r="L62" s="50" t="s">
        <v>109</v>
      </c>
      <c r="M62" s="22" t="s">
        <v>110</v>
      </c>
      <c r="N62" s="22" t="s">
        <v>29</v>
      </c>
      <c r="O62" s="22" t="s">
        <v>30</v>
      </c>
      <c r="P62" s="29" t="s">
        <v>179</v>
      </c>
      <c r="Q62" s="29" t="s">
        <v>180</v>
      </c>
    </row>
    <row r="63" spans="1:17" s="1" customFormat="1" ht="81">
      <c r="A63" s="17">
        <v>56</v>
      </c>
      <c r="B63" s="39" t="s">
        <v>181</v>
      </c>
      <c r="C63" s="40" t="s">
        <v>182</v>
      </c>
      <c r="D63" s="40" t="s">
        <v>183</v>
      </c>
      <c r="E63" s="20" t="s">
        <v>17</v>
      </c>
      <c r="F63" s="28">
        <f t="shared" si="0"/>
        <v>30</v>
      </c>
      <c r="G63" s="32"/>
      <c r="H63" s="31"/>
      <c r="I63" s="32">
        <v>30</v>
      </c>
      <c r="J63" s="32"/>
      <c r="K63" s="29" t="s">
        <v>138</v>
      </c>
      <c r="L63" s="50" t="s">
        <v>109</v>
      </c>
      <c r="M63" s="22" t="s">
        <v>110</v>
      </c>
      <c r="N63" s="22" t="s">
        <v>29</v>
      </c>
      <c r="O63" s="22" t="s">
        <v>30</v>
      </c>
      <c r="P63" s="40" t="s">
        <v>184</v>
      </c>
      <c r="Q63" s="40" t="s">
        <v>185</v>
      </c>
    </row>
    <row r="64" spans="1:17" s="1" customFormat="1" ht="54">
      <c r="A64" s="17">
        <v>57</v>
      </c>
      <c r="B64" s="29" t="s">
        <v>186</v>
      </c>
      <c r="C64" s="33" t="s">
        <v>187</v>
      </c>
      <c r="D64" s="29" t="s">
        <v>188</v>
      </c>
      <c r="E64" s="20" t="s">
        <v>17</v>
      </c>
      <c r="F64" s="28">
        <f t="shared" si="0"/>
        <v>30</v>
      </c>
      <c r="G64" s="32"/>
      <c r="H64" s="31"/>
      <c r="I64" s="32">
        <v>30</v>
      </c>
      <c r="J64" s="32"/>
      <c r="K64" s="29" t="s">
        <v>138</v>
      </c>
      <c r="L64" s="50" t="s">
        <v>109</v>
      </c>
      <c r="M64" s="22" t="s">
        <v>110</v>
      </c>
      <c r="N64" s="22" t="s">
        <v>29</v>
      </c>
      <c r="O64" s="22" t="s">
        <v>30</v>
      </c>
      <c r="P64" s="29" t="s">
        <v>189</v>
      </c>
      <c r="Q64" s="29" t="s">
        <v>190</v>
      </c>
    </row>
    <row r="65" spans="1:17" s="1" customFormat="1" ht="94.5">
      <c r="A65" s="17">
        <v>58</v>
      </c>
      <c r="B65" s="29" t="s">
        <v>191</v>
      </c>
      <c r="C65" s="29" t="s">
        <v>192</v>
      </c>
      <c r="D65" s="29" t="s">
        <v>193</v>
      </c>
      <c r="E65" s="20" t="s">
        <v>17</v>
      </c>
      <c r="F65" s="28">
        <f t="shared" si="0"/>
        <v>30</v>
      </c>
      <c r="G65" s="32"/>
      <c r="H65" s="31"/>
      <c r="I65" s="32">
        <v>30</v>
      </c>
      <c r="J65" s="32"/>
      <c r="K65" s="29" t="s">
        <v>138</v>
      </c>
      <c r="L65" s="50" t="s">
        <v>109</v>
      </c>
      <c r="M65" s="22" t="s">
        <v>110</v>
      </c>
      <c r="N65" s="22" t="s">
        <v>29</v>
      </c>
      <c r="O65" s="22" t="s">
        <v>30</v>
      </c>
      <c r="P65" s="29" t="s">
        <v>194</v>
      </c>
      <c r="Q65" s="29" t="s">
        <v>194</v>
      </c>
    </row>
    <row r="66" spans="1:17" s="1" customFormat="1" ht="81">
      <c r="A66" s="17">
        <v>59</v>
      </c>
      <c r="B66" s="29" t="s">
        <v>195</v>
      </c>
      <c r="C66" s="29" t="s">
        <v>196</v>
      </c>
      <c r="D66" s="29" t="s">
        <v>197</v>
      </c>
      <c r="E66" s="20" t="s">
        <v>17</v>
      </c>
      <c r="F66" s="28">
        <f t="shared" si="0"/>
        <v>30</v>
      </c>
      <c r="G66" s="32"/>
      <c r="H66" s="31"/>
      <c r="I66" s="32">
        <v>30</v>
      </c>
      <c r="J66" s="32"/>
      <c r="K66" s="29" t="s">
        <v>138</v>
      </c>
      <c r="L66" s="50" t="s">
        <v>109</v>
      </c>
      <c r="M66" s="22" t="s">
        <v>110</v>
      </c>
      <c r="N66" s="22" t="s">
        <v>29</v>
      </c>
      <c r="O66" s="22" t="s">
        <v>30</v>
      </c>
      <c r="P66" s="29" t="s">
        <v>198</v>
      </c>
      <c r="Q66" s="29" t="s">
        <v>198</v>
      </c>
    </row>
    <row r="67" spans="1:17" s="1" customFormat="1" ht="40.5">
      <c r="A67" s="17">
        <v>60</v>
      </c>
      <c r="B67" s="54" t="s">
        <v>199</v>
      </c>
      <c r="C67" s="55" t="s">
        <v>200</v>
      </c>
      <c r="D67" s="55" t="s">
        <v>201</v>
      </c>
      <c r="E67" s="20" t="s">
        <v>17</v>
      </c>
      <c r="F67" s="28">
        <f t="shared" si="0"/>
        <v>105</v>
      </c>
      <c r="G67" s="32">
        <v>105</v>
      </c>
      <c r="H67" s="31"/>
      <c r="I67" s="32"/>
      <c r="J67" s="32"/>
      <c r="K67" s="29" t="s">
        <v>138</v>
      </c>
      <c r="L67" s="50" t="s">
        <v>202</v>
      </c>
      <c r="M67" s="22" t="s">
        <v>203</v>
      </c>
      <c r="N67" s="22" t="s">
        <v>29</v>
      </c>
      <c r="O67" s="22" t="s">
        <v>30</v>
      </c>
      <c r="P67" s="29" t="s">
        <v>204</v>
      </c>
      <c r="Q67" s="56" t="s">
        <v>205</v>
      </c>
    </row>
    <row r="68" spans="1:17" s="1" customFormat="1" ht="40.5">
      <c r="A68" s="17">
        <v>61</v>
      </c>
      <c r="B68" s="54" t="s">
        <v>206</v>
      </c>
      <c r="C68" s="55" t="s">
        <v>207</v>
      </c>
      <c r="D68" s="55" t="s">
        <v>208</v>
      </c>
      <c r="E68" s="20" t="s">
        <v>17</v>
      </c>
      <c r="F68" s="28">
        <f t="shared" si="0"/>
        <v>93</v>
      </c>
      <c r="G68" s="32">
        <v>93</v>
      </c>
      <c r="H68" s="31"/>
      <c r="I68" s="32"/>
      <c r="J68" s="32"/>
      <c r="K68" s="29" t="s">
        <v>138</v>
      </c>
      <c r="L68" s="50" t="s">
        <v>202</v>
      </c>
      <c r="M68" s="22" t="s">
        <v>203</v>
      </c>
      <c r="N68" s="22" t="s">
        <v>29</v>
      </c>
      <c r="O68" s="22" t="s">
        <v>30</v>
      </c>
      <c r="P68" s="29" t="s">
        <v>204</v>
      </c>
      <c r="Q68" s="56" t="s">
        <v>209</v>
      </c>
    </row>
    <row r="69" spans="1:17" s="1" customFormat="1" ht="40.5">
      <c r="A69" s="17">
        <v>62</v>
      </c>
      <c r="B69" s="54" t="s">
        <v>210</v>
      </c>
      <c r="C69" s="55" t="s">
        <v>211</v>
      </c>
      <c r="D69" s="55" t="s">
        <v>212</v>
      </c>
      <c r="E69" s="20" t="s">
        <v>17</v>
      </c>
      <c r="F69" s="28">
        <f t="shared" si="0"/>
        <v>3.5</v>
      </c>
      <c r="G69" s="32">
        <v>3.5</v>
      </c>
      <c r="H69" s="31"/>
      <c r="I69" s="32"/>
      <c r="J69" s="32"/>
      <c r="K69" s="29" t="s">
        <v>138</v>
      </c>
      <c r="L69" s="50" t="s">
        <v>202</v>
      </c>
      <c r="M69" s="22" t="s">
        <v>203</v>
      </c>
      <c r="N69" s="22" t="s">
        <v>29</v>
      </c>
      <c r="O69" s="22" t="s">
        <v>30</v>
      </c>
      <c r="P69" s="29" t="s">
        <v>204</v>
      </c>
      <c r="Q69" s="56" t="s">
        <v>213</v>
      </c>
    </row>
    <row r="70" spans="1:17" s="1" customFormat="1" ht="40.5">
      <c r="A70" s="17">
        <v>63</v>
      </c>
      <c r="B70" s="54" t="s">
        <v>214</v>
      </c>
      <c r="C70" s="55" t="s">
        <v>215</v>
      </c>
      <c r="D70" s="55" t="s">
        <v>216</v>
      </c>
      <c r="E70" s="20" t="s">
        <v>17</v>
      </c>
      <c r="F70" s="28">
        <f t="shared" si="0"/>
        <v>16.5</v>
      </c>
      <c r="G70" s="32">
        <v>16.5</v>
      </c>
      <c r="H70" s="31"/>
      <c r="I70" s="32"/>
      <c r="J70" s="32"/>
      <c r="K70" s="29" t="s">
        <v>138</v>
      </c>
      <c r="L70" s="50" t="s">
        <v>202</v>
      </c>
      <c r="M70" s="22" t="s">
        <v>203</v>
      </c>
      <c r="N70" s="22" t="s">
        <v>29</v>
      </c>
      <c r="O70" s="22" t="s">
        <v>30</v>
      </c>
      <c r="P70" s="29" t="s">
        <v>204</v>
      </c>
      <c r="Q70" s="56" t="s">
        <v>217</v>
      </c>
    </row>
  </sheetData>
  <sheetProtection/>
  <mergeCells count="18">
    <mergeCell ref="A2:Q2"/>
    <mergeCell ref="O3:Q3"/>
    <mergeCell ref="F4:J4"/>
    <mergeCell ref="G5:J5"/>
    <mergeCell ref="A7:E7"/>
    <mergeCell ref="A4:A6"/>
    <mergeCell ref="B4:B6"/>
    <mergeCell ref="C4:C6"/>
    <mergeCell ref="D4:D6"/>
    <mergeCell ref="E4:E6"/>
    <mergeCell ref="F5:F6"/>
    <mergeCell ref="K4:K6"/>
    <mergeCell ref="L4:L6"/>
    <mergeCell ref="M4:M6"/>
    <mergeCell ref="N4:N6"/>
    <mergeCell ref="O4:O6"/>
    <mergeCell ref="P4:P6"/>
    <mergeCell ref="Q4:Q6"/>
  </mergeCells>
  <printOptions/>
  <pageMargins left="0.75" right="0.75" top="1" bottom="1" header="0.5" footer="0.5"/>
  <pageSetup fitToHeight="0" fitToWidth="1" orientation="landscape" paperSize="8" scale="8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</dc:creator>
  <cp:keywords/>
  <dc:description/>
  <cp:lastModifiedBy>扶贫办</cp:lastModifiedBy>
  <dcterms:created xsi:type="dcterms:W3CDTF">2020-04-03T02:57:00Z</dcterms:created>
  <dcterms:modified xsi:type="dcterms:W3CDTF">2021-12-27T06:08:53Z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66BFED34CAB543C9882806E1442C683E</vt:lpwstr>
  </property>
</Properties>
</file>