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280" windowHeight="7290"/>
  </bookViews>
  <sheets>
    <sheet name="2021年春期无学籍建档立卡和在校在籍城镇职工免学费住宿费助学" sheetId="1" r:id="rId1"/>
    <sheet name="2021年春季学期普通高中国家助学金分配表" sheetId="2" r:id="rId2"/>
  </sheets>
  <calcPr calcId="144525"/>
</workbook>
</file>

<file path=xl/calcChain.xml><?xml version="1.0" encoding="utf-8"?>
<calcChain xmlns="http://schemas.openxmlformats.org/spreadsheetml/2006/main">
  <c r="D10" i="2"/>
  <c r="C10"/>
  <c r="L15" i="1"/>
  <c r="K15"/>
  <c r="J15"/>
  <c r="I15"/>
  <c r="H15"/>
  <c r="G15"/>
  <c r="F15"/>
  <c r="E15"/>
  <c r="D15"/>
  <c r="C15"/>
  <c r="B15"/>
  <c r="L13"/>
  <c r="L12"/>
  <c r="L11"/>
  <c r="L10"/>
  <c r="L9"/>
  <c r="L8"/>
  <c r="L7"/>
  <c r="L6"/>
</calcChain>
</file>

<file path=xl/sharedStrings.xml><?xml version="1.0" encoding="utf-8"?>
<sst xmlns="http://schemas.openxmlformats.org/spreadsheetml/2006/main" count="44" uniqueCount="24">
  <si>
    <t xml:space="preserve">                       2021年春期普通高中、中职无学籍建档立卡和在校在籍城镇职工资助汇总表                           （单位：元）</t>
  </si>
  <si>
    <t>学校名称</t>
  </si>
  <si>
    <t>免学费</t>
  </si>
  <si>
    <t>住宿费</t>
  </si>
  <si>
    <t>助学金</t>
  </si>
  <si>
    <t>合计</t>
  </si>
  <si>
    <t>建档立卡</t>
  </si>
  <si>
    <t>城镇职工</t>
  </si>
  <si>
    <t>人数</t>
  </si>
  <si>
    <t>金额（元）</t>
  </si>
  <si>
    <t>南阳市宛东中等专业学校</t>
  </si>
  <si>
    <t>唐河育才实验学校</t>
  </si>
  <si>
    <t>唐河县中等职业学校（普高）</t>
  </si>
  <si>
    <t>唐河县中等职业学校（中职）</t>
  </si>
  <si>
    <t>唐河县友兰实验高中</t>
  </si>
  <si>
    <t>唐河县第一高级中学</t>
  </si>
  <si>
    <t>唐河县文峰高中</t>
  </si>
  <si>
    <t>唐河县鸿唐学校</t>
  </si>
  <si>
    <r>
      <t xml:space="preserve">   2021年春季学期普通高中、中职国家助学金资助汇总表    </t>
    </r>
    <r>
      <rPr>
        <sz val="9"/>
        <color theme="1"/>
        <rFont val="宋体"/>
        <charset val="134"/>
      </rPr>
      <t>单位：元</t>
    </r>
  </si>
  <si>
    <t>序号</t>
  </si>
  <si>
    <t>金额</t>
  </si>
  <si>
    <t>唐河县文峰高级中学</t>
  </si>
  <si>
    <t>唐河县实验高级中学</t>
  </si>
  <si>
    <t>唐河县育才实验学校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</si>
</sst>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O13" sqref="O13"/>
    </sheetView>
  </sheetViews>
  <sheetFormatPr defaultColWidth="9" defaultRowHeight="13.5"/>
  <cols>
    <col min="1" max="1" width="26.875" style="5" customWidth="1"/>
    <col min="2" max="10" width="9" style="5"/>
    <col min="11" max="12" width="10.5" style="5" customWidth="1"/>
    <col min="13" max="16384" width="9" style="5"/>
  </cols>
  <sheetData>
    <row r="1" spans="1:1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>
      <c r="A3" s="16" t="s">
        <v>1</v>
      </c>
      <c r="B3" s="16" t="s">
        <v>2</v>
      </c>
      <c r="C3" s="16"/>
      <c r="D3" s="16"/>
      <c r="E3" s="16"/>
      <c r="F3" s="16" t="s">
        <v>3</v>
      </c>
      <c r="G3" s="16"/>
      <c r="H3" s="16"/>
      <c r="I3" s="16"/>
      <c r="J3" s="16" t="s">
        <v>4</v>
      </c>
      <c r="K3" s="16"/>
      <c r="L3" s="16" t="s">
        <v>5</v>
      </c>
    </row>
    <row r="4" spans="1:12">
      <c r="A4" s="16"/>
      <c r="B4" s="16" t="s">
        <v>6</v>
      </c>
      <c r="C4" s="16"/>
      <c r="D4" s="16" t="s">
        <v>7</v>
      </c>
      <c r="E4" s="16"/>
      <c r="F4" s="16" t="s">
        <v>6</v>
      </c>
      <c r="G4" s="16"/>
      <c r="H4" s="16" t="s">
        <v>7</v>
      </c>
      <c r="I4" s="16"/>
      <c r="J4" s="16" t="s">
        <v>6</v>
      </c>
      <c r="K4" s="16"/>
      <c r="L4" s="16"/>
    </row>
    <row r="5" spans="1:12">
      <c r="A5" s="16"/>
      <c r="B5" s="7" t="s">
        <v>8</v>
      </c>
      <c r="C5" s="7" t="s">
        <v>9</v>
      </c>
      <c r="D5" s="7" t="s">
        <v>8</v>
      </c>
      <c r="E5" s="7" t="s">
        <v>9</v>
      </c>
      <c r="F5" s="7" t="s">
        <v>8</v>
      </c>
      <c r="G5" s="7" t="s">
        <v>9</v>
      </c>
      <c r="H5" s="7" t="s">
        <v>8</v>
      </c>
      <c r="I5" s="7" t="s">
        <v>9</v>
      </c>
      <c r="J5" s="7" t="s">
        <v>8</v>
      </c>
      <c r="K5" s="7" t="s">
        <v>9</v>
      </c>
      <c r="L5" s="7" t="s">
        <v>9</v>
      </c>
    </row>
    <row r="6" spans="1:12">
      <c r="A6" s="8" t="s">
        <v>10</v>
      </c>
      <c r="B6" s="9">
        <v>2</v>
      </c>
      <c r="C6" s="9">
        <v>1580</v>
      </c>
      <c r="D6" s="9">
        <v>4</v>
      </c>
      <c r="E6" s="9">
        <v>3160</v>
      </c>
      <c r="F6" s="9">
        <v>2</v>
      </c>
      <c r="G6" s="9">
        <v>140</v>
      </c>
      <c r="H6" s="9">
        <v>4</v>
      </c>
      <c r="I6" s="9">
        <v>280</v>
      </c>
      <c r="J6" s="6">
        <v>2</v>
      </c>
      <c r="K6" s="6">
        <v>2000</v>
      </c>
      <c r="L6" s="6">
        <f t="shared" ref="L6:L13" si="0">C6+E6+G6+I6+K6</f>
        <v>7160</v>
      </c>
    </row>
    <row r="7" spans="1:12">
      <c r="A7" s="10" t="s">
        <v>11</v>
      </c>
      <c r="B7" s="11">
        <v>4</v>
      </c>
      <c r="C7" s="11">
        <v>3160</v>
      </c>
      <c r="D7" s="11">
        <v>0</v>
      </c>
      <c r="E7" s="11">
        <v>0</v>
      </c>
      <c r="F7" s="11">
        <v>4</v>
      </c>
      <c r="G7" s="11">
        <v>120</v>
      </c>
      <c r="H7" s="11">
        <v>0</v>
      </c>
      <c r="I7" s="11">
        <v>0</v>
      </c>
      <c r="J7" s="6">
        <v>4</v>
      </c>
      <c r="K7" s="6">
        <v>4000</v>
      </c>
      <c r="L7" s="6">
        <f t="shared" si="0"/>
        <v>7280</v>
      </c>
    </row>
    <row r="8" spans="1:12">
      <c r="A8" s="12" t="s">
        <v>12</v>
      </c>
      <c r="B8" s="9">
        <v>9</v>
      </c>
      <c r="C8" s="9">
        <v>7110</v>
      </c>
      <c r="D8" s="9">
        <v>4</v>
      </c>
      <c r="E8" s="9">
        <v>3160</v>
      </c>
      <c r="F8" s="9">
        <v>9</v>
      </c>
      <c r="G8" s="9">
        <v>270</v>
      </c>
      <c r="H8" s="9">
        <v>4</v>
      </c>
      <c r="I8" s="9">
        <v>120</v>
      </c>
      <c r="J8" s="6">
        <v>9</v>
      </c>
      <c r="K8" s="6">
        <v>9000</v>
      </c>
      <c r="L8" s="6">
        <f t="shared" si="0"/>
        <v>19660</v>
      </c>
    </row>
    <row r="9" spans="1:12">
      <c r="A9" s="12" t="s">
        <v>13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6">
        <v>8</v>
      </c>
      <c r="K9" s="6">
        <v>8000</v>
      </c>
      <c r="L9" s="6">
        <f t="shared" si="0"/>
        <v>8000</v>
      </c>
    </row>
    <row r="10" spans="1:12">
      <c r="A10" s="12" t="s">
        <v>14</v>
      </c>
      <c r="B10" s="9">
        <v>15</v>
      </c>
      <c r="C10" s="9">
        <v>11850</v>
      </c>
      <c r="D10" s="9">
        <v>4</v>
      </c>
      <c r="E10" s="9">
        <v>3160</v>
      </c>
      <c r="F10" s="9">
        <v>15</v>
      </c>
      <c r="G10" s="9">
        <v>450</v>
      </c>
      <c r="H10" s="9">
        <v>4</v>
      </c>
      <c r="I10" s="9">
        <v>120</v>
      </c>
      <c r="J10" s="6">
        <v>15</v>
      </c>
      <c r="K10" s="6">
        <v>15000</v>
      </c>
      <c r="L10" s="6">
        <f t="shared" si="0"/>
        <v>30580</v>
      </c>
    </row>
    <row r="11" spans="1:12">
      <c r="A11" s="12" t="s">
        <v>15</v>
      </c>
      <c r="B11" s="9">
        <v>7</v>
      </c>
      <c r="C11" s="9">
        <v>5530</v>
      </c>
      <c r="D11" s="9">
        <v>7</v>
      </c>
      <c r="E11" s="9">
        <v>5530</v>
      </c>
      <c r="F11" s="9">
        <v>7</v>
      </c>
      <c r="G11" s="9">
        <v>210</v>
      </c>
      <c r="H11" s="9">
        <v>7</v>
      </c>
      <c r="I11" s="9">
        <v>210</v>
      </c>
      <c r="J11" s="6">
        <v>7</v>
      </c>
      <c r="K11" s="6">
        <v>7000</v>
      </c>
      <c r="L11" s="6">
        <f t="shared" si="0"/>
        <v>18480</v>
      </c>
    </row>
    <row r="12" spans="1:12">
      <c r="A12" s="12" t="s">
        <v>16</v>
      </c>
      <c r="B12" s="9">
        <v>10</v>
      </c>
      <c r="C12" s="9">
        <v>7900</v>
      </c>
      <c r="D12" s="9">
        <v>1</v>
      </c>
      <c r="E12" s="9">
        <v>790</v>
      </c>
      <c r="F12" s="9">
        <v>10</v>
      </c>
      <c r="G12" s="9">
        <v>300</v>
      </c>
      <c r="H12" s="9">
        <v>1</v>
      </c>
      <c r="I12" s="9">
        <v>30</v>
      </c>
      <c r="J12" s="15">
        <v>10</v>
      </c>
      <c r="K12" s="15">
        <v>10000</v>
      </c>
      <c r="L12" s="6">
        <f t="shared" si="0"/>
        <v>19020</v>
      </c>
    </row>
    <row r="13" spans="1:12">
      <c r="A13" s="13" t="s">
        <v>17</v>
      </c>
      <c r="B13" s="14">
        <v>3</v>
      </c>
      <c r="C13" s="14">
        <v>2370</v>
      </c>
      <c r="D13" s="14">
        <v>0</v>
      </c>
      <c r="E13" s="14">
        <v>0</v>
      </c>
      <c r="F13" s="14">
        <v>3</v>
      </c>
      <c r="G13" s="14">
        <v>90</v>
      </c>
      <c r="H13" s="14">
        <v>0</v>
      </c>
      <c r="I13" s="14">
        <v>0</v>
      </c>
      <c r="J13" s="6">
        <v>3</v>
      </c>
      <c r="K13" s="6">
        <v>3000</v>
      </c>
      <c r="L13" s="6">
        <f t="shared" si="0"/>
        <v>5460</v>
      </c>
    </row>
    <row r="14" spans="1:12">
      <c r="A14" s="13"/>
      <c r="B14" s="13"/>
      <c r="C14" s="13"/>
      <c r="D14" s="13"/>
      <c r="E14" s="13"/>
      <c r="F14" s="13"/>
      <c r="G14" s="13"/>
      <c r="H14" s="13"/>
      <c r="I14" s="13"/>
      <c r="J14" s="7"/>
      <c r="K14" s="7"/>
      <c r="L14" s="7"/>
    </row>
    <row r="15" spans="1:12">
      <c r="A15" s="7" t="s">
        <v>5</v>
      </c>
      <c r="B15" s="6">
        <f t="shared" ref="B15:K15" si="1">SUM(B6:B13)</f>
        <v>50</v>
      </c>
      <c r="C15" s="6">
        <f t="shared" si="1"/>
        <v>39500</v>
      </c>
      <c r="D15" s="6">
        <f t="shared" si="1"/>
        <v>20</v>
      </c>
      <c r="E15" s="6">
        <f t="shared" si="1"/>
        <v>15800</v>
      </c>
      <c r="F15" s="6">
        <f t="shared" si="1"/>
        <v>50</v>
      </c>
      <c r="G15" s="6">
        <f t="shared" si="1"/>
        <v>1580</v>
      </c>
      <c r="H15" s="6">
        <f t="shared" si="1"/>
        <v>20</v>
      </c>
      <c r="I15" s="6">
        <f t="shared" si="1"/>
        <v>760</v>
      </c>
      <c r="J15" s="6">
        <f t="shared" si="1"/>
        <v>58</v>
      </c>
      <c r="K15" s="6">
        <f t="shared" si="1"/>
        <v>58000</v>
      </c>
      <c r="L15" s="6">
        <f>C15+E15+G15+I15+K15</f>
        <v>115640</v>
      </c>
    </row>
    <row r="16" spans="1:1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mergeCells count="11">
    <mergeCell ref="A3:A5"/>
    <mergeCell ref="L3:L4"/>
    <mergeCell ref="A1:L2"/>
    <mergeCell ref="B3:E3"/>
    <mergeCell ref="F3:I3"/>
    <mergeCell ref="J3:K3"/>
    <mergeCell ref="B4:C4"/>
    <mergeCell ref="D4:E4"/>
    <mergeCell ref="F4:G4"/>
    <mergeCell ref="H4:I4"/>
    <mergeCell ref="J4:K4"/>
  </mergeCells>
  <phoneticPr fontId="8" type="noConversion"/>
  <pageMargins left="0.75" right="0.75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F4" sqref="F4"/>
    </sheetView>
  </sheetViews>
  <sheetFormatPr defaultColWidth="8.875" defaultRowHeight="13.5"/>
  <cols>
    <col min="1" max="1" width="6.25" customWidth="1"/>
    <col min="2" max="2" width="30.5" customWidth="1"/>
    <col min="3" max="3" width="10.375" customWidth="1"/>
    <col min="4" max="4" width="36" customWidth="1"/>
  </cols>
  <sheetData>
    <row r="1" spans="1:4" ht="39.950000000000003" customHeight="1">
      <c r="A1" s="17" t="s">
        <v>18</v>
      </c>
      <c r="B1" s="17"/>
      <c r="C1" s="17"/>
      <c r="D1" s="17"/>
    </row>
    <row r="2" spans="1:4" ht="33" customHeight="1">
      <c r="A2" s="1" t="s">
        <v>19</v>
      </c>
      <c r="B2" s="2" t="s">
        <v>1</v>
      </c>
      <c r="C2" s="2" t="s">
        <v>8</v>
      </c>
      <c r="D2" s="2" t="s">
        <v>20</v>
      </c>
    </row>
    <row r="3" spans="1:4" ht="33" customHeight="1">
      <c r="A3" s="3">
        <v>1</v>
      </c>
      <c r="B3" s="2" t="s">
        <v>15</v>
      </c>
      <c r="C3" s="4">
        <v>900</v>
      </c>
      <c r="D3" s="4">
        <v>900000</v>
      </c>
    </row>
    <row r="4" spans="1:4" ht="33" customHeight="1">
      <c r="A4" s="3">
        <v>2</v>
      </c>
      <c r="B4" s="2" t="s">
        <v>21</v>
      </c>
      <c r="C4" s="4">
        <v>648</v>
      </c>
      <c r="D4" s="4">
        <v>648000</v>
      </c>
    </row>
    <row r="5" spans="1:4" ht="33" customHeight="1">
      <c r="A5" s="3">
        <v>3</v>
      </c>
      <c r="B5" s="2" t="s">
        <v>22</v>
      </c>
      <c r="C5" s="4">
        <v>951</v>
      </c>
      <c r="D5" s="4">
        <v>951000</v>
      </c>
    </row>
    <row r="6" spans="1:4" ht="33" customHeight="1">
      <c r="A6" s="3">
        <v>4</v>
      </c>
      <c r="B6" s="2" t="s">
        <v>12</v>
      </c>
      <c r="C6" s="4">
        <v>190</v>
      </c>
      <c r="D6" s="4">
        <v>190000</v>
      </c>
    </row>
    <row r="7" spans="1:4" ht="33" customHeight="1">
      <c r="A7" s="3">
        <v>5</v>
      </c>
      <c r="B7" s="2" t="s">
        <v>13</v>
      </c>
      <c r="C7" s="4">
        <v>326</v>
      </c>
      <c r="D7" s="4">
        <v>326000</v>
      </c>
    </row>
    <row r="8" spans="1:4" ht="33" customHeight="1">
      <c r="A8" s="3">
        <v>6</v>
      </c>
      <c r="B8" s="2" t="s">
        <v>10</v>
      </c>
      <c r="C8" s="4">
        <v>190</v>
      </c>
      <c r="D8" s="4">
        <v>190000</v>
      </c>
    </row>
    <row r="9" spans="1:4" ht="33" customHeight="1">
      <c r="A9" s="3">
        <v>7</v>
      </c>
      <c r="B9" s="2" t="s">
        <v>23</v>
      </c>
      <c r="C9" s="4">
        <v>40</v>
      </c>
      <c r="D9" s="4">
        <v>40000</v>
      </c>
    </row>
    <row r="10" spans="1:4" ht="33" customHeight="1">
      <c r="A10" s="3"/>
      <c r="B10" s="1" t="s">
        <v>5</v>
      </c>
      <c r="C10" s="3">
        <f>SUM(C3:C9)</f>
        <v>3245</v>
      </c>
      <c r="D10" s="3">
        <f>SUM(D3:D9)</f>
        <v>3245000</v>
      </c>
    </row>
  </sheetData>
  <mergeCells count="1">
    <mergeCell ref="A1:D1"/>
  </mergeCells>
  <phoneticPr fontId="8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2021年春期无学籍建档立卡和在校在籍城镇职工免学费住宿费助学</vt:lpstr>
      <vt:lpstr>2021年春季学期普通高中国家助学金分配表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</dc:creator>
  <cp:lastModifiedBy>Administrator</cp:lastModifiedBy>
  <dcterms:created xsi:type="dcterms:W3CDTF">2021-06-21T01:57:51Z</dcterms:created>
  <dcterms:modified xsi:type="dcterms:W3CDTF">2021-06-21T02:26:04Z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